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19416" windowHeight="1101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592" i="1"/>
  <c r="L585"/>
  <c r="L578"/>
  <c r="L573"/>
  <c r="L563"/>
  <c r="L559"/>
  <c r="L550"/>
  <c r="L543"/>
  <c r="L536"/>
  <c r="L531"/>
  <c r="L521"/>
  <c r="L517"/>
  <c r="L508"/>
  <c r="L501"/>
  <c r="L494"/>
  <c r="L489"/>
  <c r="L479"/>
  <c r="L466"/>
  <c r="L459"/>
  <c r="L452"/>
  <c r="L447"/>
  <c r="L437"/>
  <c r="L424"/>
  <c r="L417"/>
  <c r="L410"/>
  <c r="L405"/>
  <c r="L395"/>
  <c r="L391"/>
  <c r="L383"/>
  <c r="L382"/>
  <c r="L375"/>
  <c r="L368"/>
  <c r="L363"/>
  <c r="L353"/>
  <c r="L349"/>
  <c r="L340"/>
  <c r="L333"/>
  <c r="L326"/>
  <c r="L321"/>
  <c r="L311"/>
  <c r="L307"/>
  <c r="L215"/>
  <c r="L214"/>
  <c r="L207"/>
  <c r="L200"/>
  <c r="L195"/>
  <c r="L185"/>
  <c r="L181"/>
  <c r="L173"/>
  <c r="L172"/>
  <c r="L165"/>
  <c r="L158"/>
  <c r="L153"/>
  <c r="L143"/>
  <c r="L130"/>
  <c r="L123"/>
  <c r="L111"/>
  <c r="L101"/>
  <c r="L97"/>
  <c r="L89"/>
  <c r="L88"/>
  <c r="L81"/>
  <c r="L69"/>
  <c r="L59"/>
  <c r="L55"/>
  <c r="L47"/>
  <c r="L46"/>
  <c r="L39"/>
  <c r="L32"/>
  <c r="L27"/>
  <c r="L17"/>
  <c r="F307"/>
  <c r="G307"/>
  <c r="H307"/>
  <c r="I307"/>
  <c r="J307"/>
  <c r="F311"/>
  <c r="G311"/>
  <c r="H311"/>
  <c r="I311"/>
  <c r="J311"/>
  <c r="F321"/>
  <c r="G321"/>
  <c r="H321"/>
  <c r="I321"/>
  <c r="J321"/>
  <c r="F326"/>
  <c r="G326"/>
  <c r="H326"/>
  <c r="I326"/>
  <c r="J326"/>
  <c r="F333"/>
  <c r="G333"/>
  <c r="H333"/>
  <c r="I333"/>
  <c r="J333"/>
  <c r="F340"/>
  <c r="G340"/>
  <c r="H340"/>
  <c r="I340"/>
  <c r="J340"/>
  <c r="F341"/>
  <c r="G341"/>
  <c r="H341"/>
  <c r="I341"/>
  <c r="J341"/>
  <c r="F349"/>
  <c r="G349"/>
  <c r="H349"/>
  <c r="I349"/>
  <c r="J349"/>
  <c r="J383" s="1"/>
  <c r="F353"/>
  <c r="G353"/>
  <c r="H353"/>
  <c r="I353"/>
  <c r="J353"/>
  <c r="F363"/>
  <c r="G363"/>
  <c r="G383" s="1"/>
  <c r="H363"/>
  <c r="H383" s="1"/>
  <c r="I363"/>
  <c r="J363"/>
  <c r="F368"/>
  <c r="G368"/>
  <c r="H368"/>
  <c r="I368"/>
  <c r="I383" s="1"/>
  <c r="J368"/>
  <c r="F375"/>
  <c r="F383" s="1"/>
  <c r="G375"/>
  <c r="H375"/>
  <c r="I375"/>
  <c r="J375"/>
  <c r="F382"/>
  <c r="G382"/>
  <c r="H382"/>
  <c r="I382"/>
  <c r="J382"/>
  <c r="F391"/>
  <c r="F425" s="1"/>
  <c r="G391"/>
  <c r="G425" s="1"/>
  <c r="H391"/>
  <c r="I391"/>
  <c r="I425" s="1"/>
  <c r="J391"/>
  <c r="F395"/>
  <c r="G395"/>
  <c r="H395"/>
  <c r="I395"/>
  <c r="J395"/>
  <c r="F405"/>
  <c r="G405"/>
  <c r="H405"/>
  <c r="I405"/>
  <c r="J405"/>
  <c r="F410"/>
  <c r="G410"/>
  <c r="H410"/>
  <c r="I410"/>
  <c r="J410"/>
  <c r="F417"/>
  <c r="G417"/>
  <c r="H417"/>
  <c r="I417"/>
  <c r="J417"/>
  <c r="J425" s="1"/>
  <c r="F424"/>
  <c r="G424"/>
  <c r="H424"/>
  <c r="I424"/>
  <c r="J424"/>
  <c r="H425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B418"/>
  <c r="A418"/>
  <c r="B411"/>
  <c r="A411"/>
  <c r="B406"/>
  <c r="A406"/>
  <c r="B396"/>
  <c r="A396"/>
  <c r="B392"/>
  <c r="A392"/>
  <c r="B383"/>
  <c r="A383"/>
  <c r="B376"/>
  <c r="A376"/>
  <c r="B369"/>
  <c r="A369"/>
  <c r="B364"/>
  <c r="A364"/>
  <c r="B354"/>
  <c r="A354"/>
  <c r="B350"/>
  <c r="A350"/>
  <c r="B341"/>
  <c r="A341"/>
  <c r="B334"/>
  <c r="A334"/>
  <c r="B327"/>
  <c r="A327"/>
  <c r="B322"/>
  <c r="A322"/>
  <c r="B312"/>
  <c r="A312"/>
  <c r="B308"/>
  <c r="A308"/>
  <c r="B299"/>
  <c r="A299"/>
  <c r="B292"/>
  <c r="A292"/>
  <c r="B285"/>
  <c r="A285"/>
  <c r="B280"/>
  <c r="A280"/>
  <c r="B270"/>
  <c r="A270"/>
  <c r="B266"/>
  <c r="A266"/>
  <c r="B257"/>
  <c r="A257"/>
  <c r="B250"/>
  <c r="A250"/>
  <c r="B243"/>
  <c r="A243"/>
  <c r="B238"/>
  <c r="A238"/>
  <c r="B228"/>
  <c r="A228"/>
  <c r="B224"/>
  <c r="A224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551" l="1"/>
  <c r="G551"/>
  <c r="I551"/>
  <c r="F593"/>
  <c r="F551"/>
  <c r="J551"/>
  <c r="G593"/>
  <c r="H593"/>
  <c r="J593"/>
  <c r="I509"/>
  <c r="H509"/>
  <c r="J509"/>
  <c r="F509"/>
  <c r="G509"/>
  <c r="H467"/>
  <c r="F467"/>
  <c r="I467"/>
  <c r="G467"/>
  <c r="J467"/>
  <c r="G215"/>
  <c r="H215"/>
  <c r="J215"/>
  <c r="F215"/>
  <c r="I215"/>
  <c r="I173"/>
  <c r="H173"/>
  <c r="G173"/>
  <c r="J173"/>
  <c r="I131"/>
  <c r="H131"/>
  <c r="G131"/>
  <c r="J131"/>
  <c r="F131"/>
  <c r="I89"/>
  <c r="G89"/>
  <c r="H89"/>
  <c r="J89"/>
  <c r="F89"/>
  <c r="I47"/>
  <c r="G47"/>
  <c r="J47"/>
  <c r="H47"/>
  <c r="F47"/>
  <c r="G594" l="1"/>
  <c r="J594"/>
  <c r="I594"/>
  <c r="H594"/>
  <c r="F594"/>
  <c r="L74"/>
  <c r="L116"/>
  <c r="L131"/>
  <c r="L341"/>
  <c r="L425"/>
  <c r="L467"/>
  <c r="L509"/>
  <c r="L551"/>
  <c r="L593"/>
  <c r="L594" s="1"/>
</calcChain>
</file>

<file path=xl/sharedStrings.xml><?xml version="1.0" encoding="utf-8"?>
<sst xmlns="http://schemas.openxmlformats.org/spreadsheetml/2006/main" count="700" uniqueCount="134">
  <si>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</si>
  <si>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</si>
  <si>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</si>
  <si>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</si>
  <si>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</si>
  <si>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</si>
  <si>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</si>
  <si>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</si>
  <si>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</si>
  <si>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</si>
  <si>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</si>
  <si>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</si>
  <si>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</si>
  <si>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</si>
  <si>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</si>
  <si>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</si>
  <si>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</si>
  <si>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</si>
  <si>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</si>
  <si>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</si>
  <si>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</si>
  <si>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</si>
  <si>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</si>
  <si>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</si>
  <si>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</si>
  <si>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</si>
  <si>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</si>
  <si>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</si>
  <si>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</si>
  <si>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</si>
  <si>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</si>
  <si>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</si>
  <si>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</si>
  <si>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</si>
  <si>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</si>
  <si>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</si>
  <si>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</si>
  <si>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</si>
  <si>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</si>
  <si>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</si>
  <si>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</si>
  <si>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</si>
  <si>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</si>
  <si>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</si>
  <si>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</si>
  <si>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ГБОУ СКОШИ № 62 III-IV вида</t>
  </si>
  <si>
    <t xml:space="preserve">директор школы </t>
  </si>
  <si>
    <t>Доржиев Б.Д.</t>
  </si>
  <si>
    <t>Каша ячневая молочная</t>
  </si>
  <si>
    <t>Какао с молоком</t>
  </si>
  <si>
    <t>Бутерброд с сыром</t>
  </si>
  <si>
    <t>Яблоко</t>
  </si>
  <si>
    <t>Салат из свеклы с зеленым горошком</t>
  </si>
  <si>
    <t>Щи из свежей капусты</t>
  </si>
  <si>
    <t>Мясо тушенное</t>
  </si>
  <si>
    <t>Макароны отварные</t>
  </si>
  <si>
    <t>Компот из яблок</t>
  </si>
  <si>
    <t>Напиток из клюквы</t>
  </si>
  <si>
    <t xml:space="preserve">Хлеб йодированный </t>
  </si>
  <si>
    <t>Хлеб ржаной</t>
  </si>
  <si>
    <t>Компот из плодов консервированных</t>
  </si>
  <si>
    <t>Апельсин</t>
  </si>
  <si>
    <t>Печень по-строгановски</t>
  </si>
  <si>
    <t>Рис отварной</t>
  </si>
  <si>
    <t>Чай с молоком</t>
  </si>
  <si>
    <t>Ряженка</t>
  </si>
  <si>
    <t>Каша пшенная молочная</t>
  </si>
  <si>
    <t>Чай с сахаром</t>
  </si>
  <si>
    <t>Бутерброд со сливочным маслом</t>
  </si>
  <si>
    <t>Огурец свежий</t>
  </si>
  <si>
    <t>Рассольник "Ленинградский"</t>
  </si>
  <si>
    <t>Котлета мясная с соусом</t>
  </si>
  <si>
    <t>Каша гречневая</t>
  </si>
  <si>
    <t>Компот из с\фруктов</t>
  </si>
  <si>
    <t>Жаркое по-домашнему</t>
  </si>
  <si>
    <t>Чай</t>
  </si>
  <si>
    <t>Печенье овсяное</t>
  </si>
  <si>
    <t>Каша "Дружба"</t>
  </si>
  <si>
    <t>Яйцо вареное</t>
  </si>
  <si>
    <t>Чай с лимоном и сахаром</t>
  </si>
  <si>
    <t>Икра кабачковая</t>
  </si>
  <si>
    <t>Суп с макаронными изделиями</t>
  </si>
  <si>
    <t>Тефтели</t>
  </si>
  <si>
    <t xml:space="preserve">Каша перловая </t>
  </si>
  <si>
    <t>Банан</t>
  </si>
  <si>
    <t>Кисель из ягод</t>
  </si>
  <si>
    <t>Мясо тушенное с капустой</t>
  </si>
  <si>
    <t>Кефир</t>
  </si>
  <si>
    <t>Булочка домашняя</t>
  </si>
  <si>
    <t>Каша рисовая молочная</t>
  </si>
  <si>
    <t>Фасоль в томатном соусе</t>
  </si>
  <si>
    <t>Борщ из свежей капусты со сметаной</t>
  </si>
  <si>
    <t>Рыба тушенная с овощами</t>
  </si>
  <si>
    <t>Пюре картофельное</t>
  </si>
  <si>
    <t>Мандарин</t>
  </si>
  <si>
    <t>Плов с мясом</t>
  </si>
  <si>
    <t>Йогурт</t>
  </si>
  <si>
    <t>Каша манная</t>
  </si>
  <si>
    <t>Груша</t>
  </si>
  <si>
    <t>Салат свекольный с чесноком</t>
  </si>
  <si>
    <t>Суп гороховый</t>
  </si>
  <si>
    <t>Гуляш из говядины</t>
  </si>
  <si>
    <t>Сок вишневый</t>
  </si>
  <si>
    <t>Азу по-татарски</t>
  </si>
  <si>
    <t>Каша пшеничная молочная</t>
  </si>
  <si>
    <t>Кукуруза сладкая</t>
  </si>
  <si>
    <t>Мясо отварное</t>
  </si>
  <si>
    <t>Сок апельсиновый</t>
  </si>
  <si>
    <t>Жаркое по-деревенски</t>
  </si>
  <si>
    <t>Каша овсяная молочная</t>
  </si>
  <si>
    <t>Салат из моркови с изюмом</t>
  </si>
  <si>
    <t>Суп из вермишели</t>
  </si>
  <si>
    <t>Напиток из облепихи</t>
  </si>
  <si>
    <t>Простокваша</t>
  </si>
  <si>
    <t>Горошек зеленый</t>
  </si>
  <si>
    <t>Компот из кураги</t>
  </si>
  <si>
    <t>Голубцы ленивые</t>
  </si>
  <si>
    <t>Печенье творожное</t>
  </si>
  <si>
    <t>Запеканка рисовая с творогом</t>
  </si>
  <si>
    <t>Сгущенное молоко</t>
  </si>
  <si>
    <t>Салат из свеклы с изюмом</t>
  </si>
  <si>
    <t>Печень по - строгановски</t>
  </si>
  <si>
    <t>напиток из клюквы</t>
  </si>
  <si>
    <t>Сок грушевый</t>
  </si>
  <si>
    <t>Бефстроганов из говядины</t>
  </si>
  <si>
    <t>Круассан</t>
  </si>
  <si>
    <t>Бутерброд с джемом</t>
  </si>
  <si>
    <t>Икра из баклажан</t>
  </si>
  <si>
    <t>Борщ</t>
  </si>
  <si>
    <t>Котлеты рыбные</t>
  </si>
  <si>
    <t>Картофельное пюре</t>
  </si>
  <si>
    <t>Напиток из брусники</t>
  </si>
  <si>
    <t>Сок виноградный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</si>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</sst>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1" fillId="3" borderId="1" xfId="0" applyFont="1" applyFill="1" applyBorder="1"/>
    <xf numFmtId="0" fontId="9" fillId="0" borderId="15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59" activePane="bottomRight" state="frozen"/>
      <selection pane="topRight"/>
      <selection pane="bottomLeft"/>
      <selection pane="bottomRight" activeCell="M462" sqref="M46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8" t="s">
        <v>45</v>
      </c>
      <c r="D1" s="69"/>
      <c r="E1" s="70"/>
      <c r="F1" s="3" t="s">
        <v>1</v>
      </c>
      <c r="G1" s="1" t="s">
        <v>2</v>
      </c>
      <c r="H1" s="65" t="s">
        <v>46</v>
      </c>
      <c r="I1" s="66"/>
      <c r="J1" s="66"/>
      <c r="K1" s="67"/>
    </row>
    <row r="2" spans="1:12" ht="17.399999999999999">
      <c r="A2" s="4" t="s">
        <v>3</v>
      </c>
      <c r="C2" s="1"/>
      <c r="G2" s="1" t="s">
        <v>4</v>
      </c>
      <c r="H2" s="65" t="s">
        <v>47</v>
      </c>
      <c r="I2" s="66"/>
      <c r="J2" s="66"/>
      <c r="K2" s="6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0.6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230</v>
      </c>
      <c r="G6" s="20">
        <v>7</v>
      </c>
      <c r="H6" s="20">
        <v>13</v>
      </c>
      <c r="I6" s="20">
        <v>41</v>
      </c>
      <c r="J6" s="20">
        <v>270</v>
      </c>
      <c r="K6" s="21">
        <v>255</v>
      </c>
      <c r="L6" s="20">
        <v>34</v>
      </c>
    </row>
    <row r="7" spans="1:12" ht="14.4">
      <c r="A7" s="22"/>
      <c r="B7" s="23"/>
      <c r="C7" s="24"/>
      <c r="D7" s="25"/>
      <c r="E7" s="26" t="s">
        <v>50</v>
      </c>
      <c r="F7" s="27">
        <v>70</v>
      </c>
      <c r="G7" s="27">
        <v>10</v>
      </c>
      <c r="H7" s="27">
        <v>15</v>
      </c>
      <c r="I7" s="27">
        <v>15</v>
      </c>
      <c r="J7" s="27">
        <v>200</v>
      </c>
      <c r="K7" s="28">
        <v>90</v>
      </c>
      <c r="L7" s="27">
        <v>27.64</v>
      </c>
    </row>
    <row r="8" spans="1:12" ht="14.4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4</v>
      </c>
      <c r="H8" s="27">
        <v>3</v>
      </c>
      <c r="I8" s="27">
        <v>25</v>
      </c>
      <c r="J8" s="27">
        <v>134</v>
      </c>
      <c r="K8" s="28">
        <v>496</v>
      </c>
      <c r="L8" s="27">
        <v>13.24</v>
      </c>
    </row>
    <row r="9" spans="1:12" ht="14.4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</v>
      </c>
      <c r="H13" s="35">
        <f>SUM(H6:H12)</f>
        <v>31</v>
      </c>
      <c r="I13" s="35">
        <f>SUM(I6:I12)</f>
        <v>81</v>
      </c>
      <c r="J13" s="35">
        <f>SUM(J6:J12)</f>
        <v>604</v>
      </c>
      <c r="K13" s="36"/>
      <c r="L13" s="35">
        <f>SUM(L6:L12)</f>
        <v>74.88</v>
      </c>
    </row>
    <row r="14" spans="1:12" ht="14.4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 t="s">
        <v>51</v>
      </c>
      <c r="F14" s="27">
        <v>200</v>
      </c>
      <c r="G14" s="27">
        <v>0.5</v>
      </c>
      <c r="H14" s="27">
        <v>0.34</v>
      </c>
      <c r="I14" s="27">
        <v>26</v>
      </c>
      <c r="J14" s="27">
        <v>104</v>
      </c>
      <c r="K14" s="28"/>
      <c r="L14" s="27">
        <v>16.2</v>
      </c>
    </row>
    <row r="15" spans="1:12" ht="14.4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>
      <c r="A17" s="30"/>
      <c r="B17" s="31"/>
      <c r="C17" s="32"/>
      <c r="D17" s="33" t="s">
        <v>28</v>
      </c>
      <c r="E17" s="34"/>
      <c r="F17" s="35">
        <f>SUM(F14:F16)</f>
        <v>200</v>
      </c>
      <c r="G17" s="35">
        <f>SUM(G14:G16)</f>
        <v>0.5</v>
      </c>
      <c r="H17" s="35">
        <f>SUM(H14:H16)</f>
        <v>0.34</v>
      </c>
      <c r="I17" s="35">
        <f>SUM(I14:I16)</f>
        <v>26</v>
      </c>
      <c r="J17" s="35">
        <f>SUM(J14:J16)</f>
        <v>104</v>
      </c>
      <c r="K17" s="36"/>
      <c r="L17" s="35">
        <f>SUM(L14:L16)</f>
        <v>16.2</v>
      </c>
    </row>
    <row r="18" spans="1:12" ht="14.4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52</v>
      </c>
      <c r="F18" s="27">
        <v>75</v>
      </c>
      <c r="G18" s="27">
        <v>1</v>
      </c>
      <c r="H18" s="27">
        <v>5</v>
      </c>
      <c r="I18" s="27">
        <v>5</v>
      </c>
      <c r="J18" s="27">
        <v>70</v>
      </c>
      <c r="K18" s="28">
        <v>58</v>
      </c>
      <c r="L18" s="27">
        <v>8.1999999999999993</v>
      </c>
    </row>
    <row r="19" spans="1:12" ht="14.4">
      <c r="A19" s="22"/>
      <c r="B19" s="23"/>
      <c r="C19" s="24"/>
      <c r="D19" s="29" t="s">
        <v>32</v>
      </c>
      <c r="E19" s="26" t="s">
        <v>53</v>
      </c>
      <c r="F19" s="27">
        <v>200</v>
      </c>
      <c r="G19" s="27">
        <v>2</v>
      </c>
      <c r="H19" s="27">
        <v>5</v>
      </c>
      <c r="I19" s="27">
        <v>8</v>
      </c>
      <c r="J19" s="27">
        <v>83</v>
      </c>
      <c r="K19" s="28">
        <v>140</v>
      </c>
      <c r="L19" s="27">
        <v>32</v>
      </c>
    </row>
    <row r="20" spans="1:12" ht="14.4">
      <c r="A20" s="22"/>
      <c r="B20" s="23"/>
      <c r="C20" s="24"/>
      <c r="D20" s="29" t="s">
        <v>33</v>
      </c>
      <c r="E20" s="26" t="s">
        <v>54</v>
      </c>
      <c r="F20" s="27">
        <v>100</v>
      </c>
      <c r="G20" s="27">
        <v>15</v>
      </c>
      <c r="H20" s="27">
        <v>17</v>
      </c>
      <c r="I20" s="27">
        <v>2</v>
      </c>
      <c r="J20" s="27">
        <v>205</v>
      </c>
      <c r="K20" s="28">
        <v>363</v>
      </c>
      <c r="L20" s="27">
        <v>95</v>
      </c>
    </row>
    <row r="21" spans="1:12" ht="14.4">
      <c r="A21" s="22"/>
      <c r="B21" s="23"/>
      <c r="C21" s="24"/>
      <c r="D21" s="29" t="s">
        <v>34</v>
      </c>
      <c r="E21" s="26" t="s">
        <v>55</v>
      </c>
      <c r="F21" s="27">
        <v>150</v>
      </c>
      <c r="G21" s="27">
        <v>7</v>
      </c>
      <c r="H21" s="27">
        <v>1</v>
      </c>
      <c r="I21" s="27">
        <v>35</v>
      </c>
      <c r="J21" s="27">
        <v>174</v>
      </c>
      <c r="K21" s="28">
        <v>291</v>
      </c>
      <c r="L21" s="27">
        <v>12</v>
      </c>
    </row>
    <row r="22" spans="1:12" ht="14.4">
      <c r="A22" s="22"/>
      <c r="B22" s="23"/>
      <c r="C22" s="24"/>
      <c r="D22" s="29" t="s">
        <v>35</v>
      </c>
      <c r="E22" s="26" t="s">
        <v>57</v>
      </c>
      <c r="F22" s="27">
        <v>180</v>
      </c>
      <c r="G22" s="27">
        <v>0</v>
      </c>
      <c r="H22" s="27">
        <v>0</v>
      </c>
      <c r="I22" s="27">
        <v>18</v>
      </c>
      <c r="J22" s="27">
        <v>65</v>
      </c>
      <c r="K22" s="28">
        <v>508</v>
      </c>
      <c r="L22" s="27">
        <v>15</v>
      </c>
    </row>
    <row r="23" spans="1:12" ht="14.4">
      <c r="A23" s="22"/>
      <c r="B23" s="23"/>
      <c r="C23" s="24"/>
      <c r="D23" s="29" t="s">
        <v>36</v>
      </c>
      <c r="E23" s="26" t="s">
        <v>58</v>
      </c>
      <c r="F23" s="27">
        <v>50</v>
      </c>
      <c r="G23" s="27">
        <v>3</v>
      </c>
      <c r="H23" s="27">
        <v>0</v>
      </c>
      <c r="I23" s="27">
        <v>18</v>
      </c>
      <c r="J23" s="27">
        <v>85</v>
      </c>
      <c r="K23" s="28"/>
      <c r="L23" s="27">
        <v>1.6</v>
      </c>
    </row>
    <row r="24" spans="1:12" ht="14.4">
      <c r="A24" s="22"/>
      <c r="B24" s="23"/>
      <c r="C24" s="24"/>
      <c r="D24" s="29" t="s">
        <v>37</v>
      </c>
      <c r="E24" s="26" t="s">
        <v>59</v>
      </c>
      <c r="F24" s="27">
        <v>50</v>
      </c>
      <c r="G24" s="27">
        <v>3</v>
      </c>
      <c r="H24" s="27">
        <v>1</v>
      </c>
      <c r="I24" s="27">
        <v>19</v>
      </c>
      <c r="J24" s="27">
        <v>76</v>
      </c>
      <c r="K24" s="28"/>
      <c r="L24" s="27">
        <v>2</v>
      </c>
    </row>
    <row r="25" spans="1:12" ht="14.4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>
      <c r="A27" s="30"/>
      <c r="B27" s="31"/>
      <c r="C27" s="32"/>
      <c r="D27" s="33" t="s">
        <v>28</v>
      </c>
      <c r="E27" s="34"/>
      <c r="F27" s="35">
        <f>SUM(F18:F26)</f>
        <v>805</v>
      </c>
      <c r="G27" s="35">
        <f>SUM(G18:G26)</f>
        <v>31</v>
      </c>
      <c r="H27" s="35">
        <f>SUM(H18:H26)</f>
        <v>29</v>
      </c>
      <c r="I27" s="35">
        <f>SUM(I18:I26)</f>
        <v>105</v>
      </c>
      <c r="J27" s="35">
        <f>SUM(J18:J26)</f>
        <v>758</v>
      </c>
      <c r="K27" s="36"/>
      <c r="L27" s="35">
        <f>SUM(L18:L26)</f>
        <v>165.79999999999998</v>
      </c>
    </row>
    <row r="28" spans="1:12" ht="14.4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>
      <c r="A29" s="22"/>
      <c r="B29" s="23"/>
      <c r="C29" s="24"/>
      <c r="D29" s="40" t="s">
        <v>35</v>
      </c>
      <c r="E29" s="26" t="s">
        <v>60</v>
      </c>
      <c r="F29" s="27">
        <v>200</v>
      </c>
      <c r="G29" s="27">
        <v>0.5</v>
      </c>
      <c r="H29" s="27">
        <v>0.2</v>
      </c>
      <c r="I29" s="27">
        <v>32.4</v>
      </c>
      <c r="J29" s="27">
        <v>133</v>
      </c>
      <c r="K29" s="28"/>
      <c r="L29" s="27">
        <v>10</v>
      </c>
    </row>
    <row r="30" spans="1:12" ht="14.4">
      <c r="A30" s="22"/>
      <c r="B30" s="23"/>
      <c r="C30" s="24"/>
      <c r="D30" s="25"/>
      <c r="E30" s="26" t="s">
        <v>61</v>
      </c>
      <c r="F30" s="27">
        <v>100</v>
      </c>
      <c r="G30" s="27">
        <v>1.23</v>
      </c>
      <c r="H30" s="27">
        <v>0.16</v>
      </c>
      <c r="I30" s="27">
        <v>15.39</v>
      </c>
      <c r="J30" s="27"/>
      <c r="K30" s="28"/>
      <c r="L30" s="27">
        <v>30.3</v>
      </c>
    </row>
    <row r="31" spans="1:12" ht="14.4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>
      <c r="A32" s="30"/>
      <c r="B32" s="31"/>
      <c r="C32" s="32"/>
      <c r="D32" s="33" t="s">
        <v>28</v>
      </c>
      <c r="E32" s="34"/>
      <c r="F32" s="35">
        <f>SUM(F28:F31)</f>
        <v>300</v>
      </c>
      <c r="G32" s="35">
        <f>SUM(G28:G31)</f>
        <v>1.73</v>
      </c>
      <c r="H32" s="35">
        <f>SUM(H28:H31)</f>
        <v>0.36</v>
      </c>
      <c r="I32" s="35">
        <f>SUM(I28:I31)</f>
        <v>47.79</v>
      </c>
      <c r="J32" s="35">
        <f>SUM(J28:J31)</f>
        <v>133</v>
      </c>
      <c r="K32" s="36"/>
      <c r="L32" s="35">
        <f>SUM(L28:L31)</f>
        <v>40.299999999999997</v>
      </c>
    </row>
    <row r="33" spans="1:12" ht="14.4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62</v>
      </c>
      <c r="F33" s="27">
        <v>110</v>
      </c>
      <c r="G33" s="27">
        <v>18</v>
      </c>
      <c r="H33" s="27">
        <v>13.8</v>
      </c>
      <c r="I33" s="27">
        <v>4.3</v>
      </c>
      <c r="J33" s="27">
        <v>213</v>
      </c>
      <c r="K33" s="28">
        <v>398</v>
      </c>
      <c r="L33" s="27">
        <v>30.98</v>
      </c>
    </row>
    <row r="34" spans="1:12" ht="14.4">
      <c r="A34" s="22"/>
      <c r="B34" s="23"/>
      <c r="C34" s="24"/>
      <c r="D34" s="29" t="s">
        <v>34</v>
      </c>
      <c r="E34" s="26" t="s">
        <v>63</v>
      </c>
      <c r="F34" s="27">
        <v>180</v>
      </c>
      <c r="G34" s="27">
        <v>4.4000000000000004</v>
      </c>
      <c r="H34" s="27">
        <v>7.3</v>
      </c>
      <c r="I34" s="27">
        <v>44.7</v>
      </c>
      <c r="J34" s="27">
        <v>210</v>
      </c>
      <c r="K34" s="28">
        <v>240</v>
      </c>
      <c r="L34" s="27">
        <v>9</v>
      </c>
    </row>
    <row r="35" spans="1:12" ht="14.4">
      <c r="A35" s="22"/>
      <c r="B35" s="23"/>
      <c r="C35" s="24"/>
      <c r="D35" s="29" t="s">
        <v>35</v>
      </c>
      <c r="E35" s="26" t="s">
        <v>64</v>
      </c>
      <c r="F35" s="27">
        <v>200</v>
      </c>
      <c r="G35" s="27">
        <v>1.5</v>
      </c>
      <c r="H35" s="27">
        <v>1.3</v>
      </c>
      <c r="I35" s="27">
        <v>15.9</v>
      </c>
      <c r="J35" s="27">
        <v>71</v>
      </c>
      <c r="K35" s="28">
        <v>495</v>
      </c>
      <c r="L35" s="27">
        <v>16.72</v>
      </c>
    </row>
    <row r="36" spans="1:12" ht="14.4">
      <c r="A36" s="22"/>
      <c r="B36" s="23"/>
      <c r="C36" s="24"/>
      <c r="D36" s="29" t="s">
        <v>26</v>
      </c>
      <c r="E36" s="26" t="s">
        <v>58</v>
      </c>
      <c r="F36" s="27">
        <v>50</v>
      </c>
      <c r="G36" s="27">
        <v>3</v>
      </c>
      <c r="H36" s="27">
        <v>0</v>
      </c>
      <c r="I36" s="27">
        <v>18</v>
      </c>
      <c r="J36" s="27">
        <v>85</v>
      </c>
      <c r="K36" s="28"/>
      <c r="L36" s="27">
        <v>1.6</v>
      </c>
    </row>
    <row r="37" spans="1:12" ht="14.4">
      <c r="A37" s="22"/>
      <c r="B37" s="23"/>
      <c r="C37" s="24"/>
      <c r="D37" s="25"/>
      <c r="E37" s="26" t="s">
        <v>59</v>
      </c>
      <c r="F37" s="27">
        <v>50</v>
      </c>
      <c r="G37" s="27">
        <v>3</v>
      </c>
      <c r="H37" s="27">
        <v>1</v>
      </c>
      <c r="I37" s="27">
        <v>19</v>
      </c>
      <c r="J37" s="27">
        <v>76</v>
      </c>
      <c r="K37" s="28"/>
      <c r="L37" s="27">
        <v>2</v>
      </c>
    </row>
    <row r="38" spans="1:12" ht="14.4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>
      <c r="A39" s="30"/>
      <c r="B39" s="31"/>
      <c r="C39" s="32"/>
      <c r="D39" s="33" t="s">
        <v>28</v>
      </c>
      <c r="E39" s="34"/>
      <c r="F39" s="35">
        <f>SUM(F33:F38)</f>
        <v>590</v>
      </c>
      <c r="G39" s="35">
        <f>SUM(G33:G38)</f>
        <v>29.9</v>
      </c>
      <c r="H39" s="35">
        <f>SUM(H33:H38)</f>
        <v>23.400000000000002</v>
      </c>
      <c r="I39" s="35">
        <f>SUM(I33:I38)</f>
        <v>101.9</v>
      </c>
      <c r="J39" s="35">
        <f>SUM(J33:J38)</f>
        <v>655</v>
      </c>
      <c r="K39" s="36"/>
      <c r="L39" s="35">
        <f>SUM(L33:L38)</f>
        <v>60.300000000000004</v>
      </c>
    </row>
    <row r="40" spans="1:12" ht="14.4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 t="s">
        <v>65</v>
      </c>
      <c r="F40" s="27">
        <v>200</v>
      </c>
      <c r="G40" s="27">
        <v>1.6</v>
      </c>
      <c r="H40" s="27">
        <v>1.2</v>
      </c>
      <c r="I40" s="27">
        <v>12.2</v>
      </c>
      <c r="J40" s="27">
        <v>100</v>
      </c>
      <c r="K40" s="28"/>
      <c r="L40" s="27">
        <v>30.8</v>
      </c>
    </row>
    <row r="41" spans="1:12" ht="14.4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>
      <c r="A46" s="30"/>
      <c r="B46" s="31"/>
      <c r="C46" s="32"/>
      <c r="D46" s="41" t="s">
        <v>28</v>
      </c>
      <c r="E46" s="34"/>
      <c r="F46" s="35">
        <f>SUM(F40:F45)</f>
        <v>200</v>
      </c>
      <c r="G46" s="35">
        <f>SUM(G40:G45)</f>
        <v>1.6</v>
      </c>
      <c r="H46" s="35">
        <f>SUM(H40:H45)</f>
        <v>1.2</v>
      </c>
      <c r="I46" s="35">
        <f>SUM(I40:I45)</f>
        <v>12.2</v>
      </c>
      <c r="J46" s="35">
        <f>SUM(J40:J45)</f>
        <v>100</v>
      </c>
      <c r="K46" s="36"/>
      <c r="L46" s="35">
        <f>SUM(L40:L45)</f>
        <v>30.8</v>
      </c>
    </row>
    <row r="47" spans="1:1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2595</v>
      </c>
      <c r="G47" s="45">
        <f>G13+G17+G27+G32+G39+G46</f>
        <v>85.72999999999999</v>
      </c>
      <c r="H47" s="45">
        <f>H13+H17+H27+H32+H39+H46</f>
        <v>85.300000000000011</v>
      </c>
      <c r="I47" s="45">
        <f>I13+I17+I27+I32+I39+I46</f>
        <v>373.89000000000004</v>
      </c>
      <c r="J47" s="45">
        <f>J13+J17+J27+J32+J39+J46</f>
        <v>2354</v>
      </c>
      <c r="K47" s="46"/>
      <c r="L47" s="45">
        <f>L13+L17+L27+L32+L39+L46</f>
        <v>388.28000000000003</v>
      </c>
    </row>
    <row r="48" spans="1:12" ht="14.4">
      <c r="A48" s="47">
        <v>1</v>
      </c>
      <c r="B48" s="23">
        <v>2</v>
      </c>
      <c r="C48" s="17" t="s">
        <v>23</v>
      </c>
      <c r="D48" s="18" t="s">
        <v>24</v>
      </c>
      <c r="E48" s="19" t="s">
        <v>66</v>
      </c>
      <c r="F48" s="20">
        <v>200</v>
      </c>
      <c r="G48" s="20">
        <v>11</v>
      </c>
      <c r="H48" s="20">
        <v>16</v>
      </c>
      <c r="I48" s="20">
        <v>46</v>
      </c>
      <c r="J48" s="20">
        <v>320</v>
      </c>
      <c r="K48" s="21">
        <v>258</v>
      </c>
      <c r="L48" s="20">
        <v>34</v>
      </c>
    </row>
    <row r="49" spans="1:12" ht="14.4">
      <c r="A49" s="47"/>
      <c r="B49" s="23"/>
      <c r="C49" s="24"/>
      <c r="D49" s="25"/>
      <c r="E49" s="26" t="s">
        <v>68</v>
      </c>
      <c r="F49" s="27">
        <v>100</v>
      </c>
      <c r="G49" s="27">
        <v>2.2000000000000002</v>
      </c>
      <c r="H49" s="27">
        <v>22.9</v>
      </c>
      <c r="I49" s="27">
        <v>13.7</v>
      </c>
      <c r="J49" s="27">
        <v>210</v>
      </c>
      <c r="K49" s="28">
        <v>93</v>
      </c>
      <c r="L49" s="27">
        <v>37.6</v>
      </c>
    </row>
    <row r="50" spans="1:12" ht="14.4">
      <c r="A50" s="47"/>
      <c r="B50" s="23"/>
      <c r="C50" s="24"/>
      <c r="D50" s="29" t="s">
        <v>25</v>
      </c>
      <c r="E50" s="26" t="s">
        <v>67</v>
      </c>
      <c r="F50" s="27">
        <v>200</v>
      </c>
      <c r="G50" s="27">
        <v>0</v>
      </c>
      <c r="H50" s="27">
        <v>0</v>
      </c>
      <c r="I50" s="27">
        <v>15</v>
      </c>
      <c r="J50" s="27">
        <v>50</v>
      </c>
      <c r="K50" s="28">
        <v>493</v>
      </c>
      <c r="L50" s="27">
        <v>18.72</v>
      </c>
    </row>
    <row r="51" spans="1:12" ht="14.4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4.4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4.4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>
      <c r="A55" s="48"/>
      <c r="B55" s="31"/>
      <c r="C55" s="32"/>
      <c r="D55" s="33" t="s">
        <v>28</v>
      </c>
      <c r="E55" s="34"/>
      <c r="F55" s="35">
        <f>SUM(F48:F54)</f>
        <v>500</v>
      </c>
      <c r="G55" s="35">
        <f>SUM(G48:G54)</f>
        <v>13.2</v>
      </c>
      <c r="H55" s="35">
        <f>SUM(H48:H54)</f>
        <v>38.9</v>
      </c>
      <c r="I55" s="35">
        <f>SUM(I48:I54)</f>
        <v>74.7</v>
      </c>
      <c r="J55" s="35">
        <f>SUM(J48:J54)</f>
        <v>580</v>
      </c>
      <c r="K55" s="36"/>
      <c r="L55" s="35">
        <f>SUM(L48:L54)</f>
        <v>90.32</v>
      </c>
    </row>
    <row r="56" spans="1:12" ht="14.4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 t="s">
        <v>61</v>
      </c>
      <c r="F56" s="27">
        <v>200</v>
      </c>
      <c r="G56" s="27">
        <v>1.8</v>
      </c>
      <c r="H56" s="27">
        <v>0.24</v>
      </c>
      <c r="I56" s="27">
        <v>23.5</v>
      </c>
      <c r="J56" s="27">
        <v>94</v>
      </c>
      <c r="K56" s="28"/>
      <c r="L56" s="27">
        <v>60</v>
      </c>
    </row>
    <row r="57" spans="1:12" ht="14.4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>
      <c r="A59" s="48"/>
      <c r="B59" s="31"/>
      <c r="C59" s="32"/>
      <c r="D59" s="33" t="s">
        <v>28</v>
      </c>
      <c r="E59" s="34"/>
      <c r="F59" s="35">
        <f>SUM(F56:F58)</f>
        <v>200</v>
      </c>
      <c r="G59" s="35">
        <f>SUM(G56:G58)</f>
        <v>1.8</v>
      </c>
      <c r="H59" s="35">
        <f>SUM(H56:H58)</f>
        <v>0.24</v>
      </c>
      <c r="I59" s="35">
        <f>SUM(I56:I58)</f>
        <v>23.5</v>
      </c>
      <c r="J59" s="35">
        <f>SUM(J56:J58)</f>
        <v>94</v>
      </c>
      <c r="K59" s="36"/>
      <c r="L59" s="35">
        <f>SUM(L56:L58)</f>
        <v>60</v>
      </c>
    </row>
    <row r="60" spans="1:12" ht="14.4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69</v>
      </c>
      <c r="F60" s="27">
        <v>70</v>
      </c>
      <c r="G60" s="27">
        <v>0</v>
      </c>
      <c r="H60" s="27">
        <v>0</v>
      </c>
      <c r="I60" s="27">
        <v>3</v>
      </c>
      <c r="J60" s="27">
        <v>11</v>
      </c>
      <c r="K60" s="28"/>
      <c r="L60" s="27">
        <v>35</v>
      </c>
    </row>
    <row r="61" spans="1:12" ht="14.4">
      <c r="A61" s="47"/>
      <c r="B61" s="23"/>
      <c r="C61" s="24"/>
      <c r="D61" s="29" t="s">
        <v>32</v>
      </c>
      <c r="E61" s="26" t="s">
        <v>70</v>
      </c>
      <c r="F61" s="27">
        <v>200</v>
      </c>
      <c r="G61" s="27">
        <v>2</v>
      </c>
      <c r="H61" s="27">
        <v>4</v>
      </c>
      <c r="I61" s="27">
        <v>13</v>
      </c>
      <c r="J61" s="27">
        <v>97</v>
      </c>
      <c r="K61" s="28">
        <v>134</v>
      </c>
      <c r="L61" s="27">
        <v>38</v>
      </c>
    </row>
    <row r="62" spans="1:12" ht="14.4">
      <c r="A62" s="47"/>
      <c r="B62" s="23"/>
      <c r="C62" s="24"/>
      <c r="D62" s="29" t="s">
        <v>33</v>
      </c>
      <c r="E62" s="26" t="s">
        <v>71</v>
      </c>
      <c r="F62" s="27">
        <v>110</v>
      </c>
      <c r="G62" s="27">
        <v>13</v>
      </c>
      <c r="H62" s="27">
        <v>13</v>
      </c>
      <c r="I62" s="27">
        <v>10</v>
      </c>
      <c r="J62" s="27">
        <v>208</v>
      </c>
      <c r="K62" s="28">
        <v>144</v>
      </c>
      <c r="L62" s="27">
        <v>54.36</v>
      </c>
    </row>
    <row r="63" spans="1:12" ht="14.4">
      <c r="A63" s="47"/>
      <c r="B63" s="23"/>
      <c r="C63" s="24"/>
      <c r="D63" s="29" t="s">
        <v>34</v>
      </c>
      <c r="E63" s="26" t="s">
        <v>72</v>
      </c>
      <c r="F63" s="27">
        <v>150</v>
      </c>
      <c r="G63" s="27">
        <v>9</v>
      </c>
      <c r="H63" s="27">
        <v>8</v>
      </c>
      <c r="I63" s="27">
        <v>46</v>
      </c>
      <c r="J63" s="27">
        <v>230</v>
      </c>
      <c r="K63" s="28">
        <v>237</v>
      </c>
      <c r="L63" s="27">
        <v>19</v>
      </c>
    </row>
    <row r="64" spans="1:12" ht="14.4">
      <c r="A64" s="47"/>
      <c r="B64" s="23"/>
      <c r="C64" s="24"/>
      <c r="D64" s="29" t="s">
        <v>35</v>
      </c>
      <c r="E64" s="26" t="s">
        <v>73</v>
      </c>
      <c r="F64" s="27">
        <v>200</v>
      </c>
      <c r="G64" s="27">
        <v>0</v>
      </c>
      <c r="H64" s="27">
        <v>0</v>
      </c>
      <c r="I64" s="27">
        <v>24</v>
      </c>
      <c r="J64" s="27">
        <v>75</v>
      </c>
      <c r="K64" s="28">
        <v>508</v>
      </c>
      <c r="L64" s="27">
        <v>16.2</v>
      </c>
    </row>
    <row r="65" spans="1:12" ht="14.4">
      <c r="A65" s="47"/>
      <c r="B65" s="23"/>
      <c r="C65" s="24"/>
      <c r="D65" s="29" t="s">
        <v>36</v>
      </c>
      <c r="E65" s="26" t="s">
        <v>58</v>
      </c>
      <c r="F65" s="27">
        <v>50</v>
      </c>
      <c r="G65" s="27">
        <v>3</v>
      </c>
      <c r="H65" s="27">
        <v>0</v>
      </c>
      <c r="I65" s="27">
        <v>18</v>
      </c>
      <c r="J65" s="27">
        <v>85</v>
      </c>
      <c r="K65" s="28"/>
      <c r="L65" s="27">
        <v>1.6</v>
      </c>
    </row>
    <row r="66" spans="1:12" ht="14.4">
      <c r="A66" s="47"/>
      <c r="B66" s="23"/>
      <c r="C66" s="24"/>
      <c r="D66" s="29" t="s">
        <v>37</v>
      </c>
      <c r="E66" s="26" t="s">
        <v>59</v>
      </c>
      <c r="F66" s="27">
        <v>50</v>
      </c>
      <c r="G66" s="27">
        <v>3</v>
      </c>
      <c r="H66" s="27">
        <v>1</v>
      </c>
      <c r="I66" s="27">
        <v>19</v>
      </c>
      <c r="J66" s="27">
        <v>76</v>
      </c>
      <c r="K66" s="28"/>
      <c r="L66" s="27">
        <v>2</v>
      </c>
    </row>
    <row r="67" spans="1:12" ht="14.4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>
      <c r="A69" s="48"/>
      <c r="B69" s="31"/>
      <c r="C69" s="32"/>
      <c r="D69" s="33" t="s">
        <v>28</v>
      </c>
      <c r="E69" s="34"/>
      <c r="F69" s="35">
        <f>SUM(F60:F68)</f>
        <v>830</v>
      </c>
      <c r="G69" s="35">
        <f>SUM(G60:G68)</f>
        <v>30</v>
      </c>
      <c r="H69" s="35">
        <f>SUM(H60:H68)</f>
        <v>26</v>
      </c>
      <c r="I69" s="35">
        <f>SUM(I60:I68)</f>
        <v>133</v>
      </c>
      <c r="J69" s="35">
        <f>SUM(J60:J68)</f>
        <v>782</v>
      </c>
      <c r="K69" s="36"/>
      <c r="L69" s="35">
        <f>SUM(L70:L73)</f>
        <v>28.8</v>
      </c>
    </row>
    <row r="70" spans="1:12" ht="14.4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>
      <c r="A71" s="47"/>
      <c r="B71" s="23"/>
      <c r="C71" s="24"/>
      <c r="D71" s="40" t="s">
        <v>35</v>
      </c>
      <c r="E71" s="26" t="s">
        <v>132</v>
      </c>
      <c r="F71" s="27">
        <v>200</v>
      </c>
      <c r="G71" s="27">
        <v>0.5</v>
      </c>
      <c r="H71" s="27">
        <v>0</v>
      </c>
      <c r="I71" s="27">
        <v>27</v>
      </c>
      <c r="J71" s="27">
        <v>92</v>
      </c>
      <c r="K71" s="28"/>
      <c r="L71" s="27">
        <v>20.6</v>
      </c>
    </row>
    <row r="72" spans="1:12" ht="14.4">
      <c r="A72" s="47"/>
      <c r="B72" s="23"/>
      <c r="C72" s="24"/>
      <c r="D72" s="25"/>
      <c r="E72" s="26" t="s">
        <v>51</v>
      </c>
      <c r="F72" s="27">
        <v>100</v>
      </c>
      <c r="G72" s="27">
        <v>0.3</v>
      </c>
      <c r="H72" s="27">
        <v>0.2</v>
      </c>
      <c r="I72" s="27">
        <v>19</v>
      </c>
      <c r="J72" s="27">
        <v>65</v>
      </c>
      <c r="K72" s="28"/>
      <c r="L72" s="27">
        <v>8.1999999999999993</v>
      </c>
    </row>
    <row r="73" spans="1:12" ht="14.4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>
      <c r="A74" s="48"/>
      <c r="B74" s="31"/>
      <c r="C74" s="32"/>
      <c r="D74" s="33" t="s">
        <v>28</v>
      </c>
      <c r="E74" s="34"/>
      <c r="F74" s="35">
        <f>SUM(F70:F73)</f>
        <v>300</v>
      </c>
      <c r="G74" s="35">
        <f>SUM(G70:G73)</f>
        <v>0.8</v>
      </c>
      <c r="H74" s="35">
        <f>SUM(H70:H73)</f>
        <v>0.2</v>
      </c>
      <c r="I74" s="35">
        <f>SUM(I70:I73)</f>
        <v>46</v>
      </c>
      <c r="J74" s="35">
        <f>SUM(J70:J73)</f>
        <v>157</v>
      </c>
      <c r="K74" s="36"/>
      <c r="L74" s="35">
        <f>SUM(L67:L73)</f>
        <v>57.600000000000009</v>
      </c>
    </row>
    <row r="75" spans="1:12" ht="14.4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74</v>
      </c>
      <c r="F75" s="27">
        <v>250</v>
      </c>
      <c r="G75" s="27">
        <v>29</v>
      </c>
      <c r="H75" s="27">
        <v>26</v>
      </c>
      <c r="I75" s="27">
        <v>18</v>
      </c>
      <c r="J75" s="27">
        <v>430</v>
      </c>
      <c r="K75" s="28">
        <v>369</v>
      </c>
      <c r="L75" s="27">
        <v>54</v>
      </c>
    </row>
    <row r="76" spans="1:12" ht="14.4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>
      <c r="A77" s="47"/>
      <c r="B77" s="23"/>
      <c r="C77" s="24"/>
      <c r="D77" s="29" t="s">
        <v>35</v>
      </c>
      <c r="E77" s="26" t="s">
        <v>75</v>
      </c>
      <c r="F77" s="27">
        <v>200</v>
      </c>
      <c r="G77" s="27">
        <v>1</v>
      </c>
      <c r="H77" s="27">
        <v>0</v>
      </c>
      <c r="I77" s="27">
        <v>0</v>
      </c>
      <c r="J77" s="27">
        <v>6</v>
      </c>
      <c r="K77" s="28">
        <v>492</v>
      </c>
      <c r="L77" s="27">
        <v>17</v>
      </c>
    </row>
    <row r="78" spans="1:12" ht="14.4">
      <c r="A78" s="47"/>
      <c r="B78" s="23"/>
      <c r="C78" s="24"/>
      <c r="D78" s="29" t="s">
        <v>26</v>
      </c>
      <c r="E78" s="26" t="s">
        <v>58</v>
      </c>
      <c r="F78" s="27">
        <v>50</v>
      </c>
      <c r="G78" s="27">
        <v>3</v>
      </c>
      <c r="H78" s="27">
        <v>0</v>
      </c>
      <c r="I78" s="27">
        <v>18</v>
      </c>
      <c r="J78" s="27">
        <v>85</v>
      </c>
      <c r="K78" s="28"/>
      <c r="L78" s="27">
        <v>1.6</v>
      </c>
    </row>
    <row r="79" spans="1:12" ht="14.4">
      <c r="A79" s="47"/>
      <c r="B79" s="23"/>
      <c r="C79" s="24"/>
      <c r="D79" s="25"/>
      <c r="E79" s="26" t="s">
        <v>59</v>
      </c>
      <c r="F79" s="27">
        <v>50</v>
      </c>
      <c r="G79" s="27">
        <v>3</v>
      </c>
      <c r="H79" s="27">
        <v>1</v>
      </c>
      <c r="I79" s="27">
        <v>19</v>
      </c>
      <c r="J79" s="27">
        <v>76</v>
      </c>
      <c r="K79" s="28"/>
      <c r="L79" s="27">
        <v>2</v>
      </c>
    </row>
    <row r="80" spans="1:12" ht="14.4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>
      <c r="A81" s="48"/>
      <c r="B81" s="31"/>
      <c r="C81" s="32"/>
      <c r="D81" s="33" t="s">
        <v>28</v>
      </c>
      <c r="E81" s="34"/>
      <c r="F81" s="35">
        <f>SUM(F75:F80)</f>
        <v>550</v>
      </c>
      <c r="G81" s="35">
        <f>SUM(G75:G80)</f>
        <v>36</v>
      </c>
      <c r="H81" s="35">
        <f>SUM(H75:H80)</f>
        <v>27</v>
      </c>
      <c r="I81" s="35">
        <f>SUM(I75:I80)</f>
        <v>55</v>
      </c>
      <c r="J81" s="35">
        <f>SUM(J75:J80)</f>
        <v>597</v>
      </c>
      <c r="K81" s="36"/>
      <c r="L81" s="35">
        <f>SUM(L75:L80)</f>
        <v>74.599999999999994</v>
      </c>
    </row>
    <row r="82" spans="1:12" ht="14.4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 t="s">
        <v>65</v>
      </c>
      <c r="F82" s="27">
        <v>200</v>
      </c>
      <c r="G82" s="27">
        <v>1.6</v>
      </c>
      <c r="H82" s="27">
        <v>1.2</v>
      </c>
      <c r="I82" s="27">
        <v>12.2</v>
      </c>
      <c r="J82" s="27">
        <v>100</v>
      </c>
      <c r="K82" s="28"/>
      <c r="L82" s="27">
        <v>30.8</v>
      </c>
    </row>
    <row r="83" spans="1:12" ht="14.4">
      <c r="A83" s="47"/>
      <c r="B83" s="23"/>
      <c r="C83" s="24"/>
      <c r="D83" s="40" t="s">
        <v>39</v>
      </c>
      <c r="E83" s="26" t="s">
        <v>76</v>
      </c>
      <c r="F83" s="27">
        <v>25</v>
      </c>
      <c r="G83" s="27">
        <v>1.5</v>
      </c>
      <c r="H83" s="27">
        <v>4</v>
      </c>
      <c r="I83" s="27">
        <v>17.5</v>
      </c>
      <c r="J83" s="27">
        <v>55</v>
      </c>
      <c r="K83" s="28"/>
      <c r="L83" s="27">
        <v>7.8</v>
      </c>
    </row>
    <row r="84" spans="1:12" ht="14.4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>
      <c r="A88" s="48"/>
      <c r="B88" s="31"/>
      <c r="C88" s="32"/>
      <c r="D88" s="41" t="s">
        <v>28</v>
      </c>
      <c r="E88" s="34"/>
      <c r="F88" s="35">
        <f>SUM(F82:F87)</f>
        <v>225</v>
      </c>
      <c r="G88" s="35">
        <f>SUM(G82:G87)</f>
        <v>3.1</v>
      </c>
      <c r="H88" s="35">
        <f>SUM(H82:H87)</f>
        <v>5.2</v>
      </c>
      <c r="I88" s="35">
        <f>SUM(I82:I87)</f>
        <v>29.7</v>
      </c>
      <c r="J88" s="35">
        <f>SUM(J82:J87)</f>
        <v>155</v>
      </c>
      <c r="K88" s="36"/>
      <c r="L88" s="35">
        <f>SUM(L82:L87)</f>
        <v>38.6</v>
      </c>
    </row>
    <row r="89" spans="1:12" ht="15.75" customHeight="1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2605</v>
      </c>
      <c r="G89" s="45">
        <f>G55+G59+G69+G74+G81+G88</f>
        <v>84.899999999999991</v>
      </c>
      <c r="H89" s="45">
        <f>H55+H59+H69+H74+H81+H88</f>
        <v>97.54</v>
      </c>
      <c r="I89" s="45">
        <f>I55+I59+I69+I74+I81+I88</f>
        <v>361.9</v>
      </c>
      <c r="J89" s="45">
        <f>J55+J59+J69+J74+J81+J88</f>
        <v>2365</v>
      </c>
      <c r="K89" s="46"/>
      <c r="L89" s="45">
        <f>L55+L59+L69+L74+L81+L88</f>
        <v>349.92000000000007</v>
      </c>
    </row>
    <row r="90" spans="1:12" ht="14.4">
      <c r="A90" s="15">
        <v>1</v>
      </c>
      <c r="B90" s="16">
        <v>3</v>
      </c>
      <c r="C90" s="17" t="s">
        <v>23</v>
      </c>
      <c r="D90" s="18" t="s">
        <v>24</v>
      </c>
      <c r="E90" s="26" t="s">
        <v>77</v>
      </c>
      <c r="F90" s="27">
        <v>200</v>
      </c>
      <c r="G90" s="27">
        <v>5</v>
      </c>
      <c r="H90" s="27">
        <v>11</v>
      </c>
      <c r="I90" s="27">
        <v>25</v>
      </c>
      <c r="J90" s="27">
        <v>273</v>
      </c>
      <c r="K90" s="28">
        <v>260</v>
      </c>
      <c r="L90" s="27">
        <v>36</v>
      </c>
    </row>
    <row r="91" spans="1:12" ht="14.4">
      <c r="A91" s="22"/>
      <c r="B91" s="23"/>
      <c r="C91" s="24"/>
      <c r="D91" s="25"/>
      <c r="E91" s="26" t="s">
        <v>78</v>
      </c>
      <c r="F91" s="27">
        <v>50</v>
      </c>
      <c r="G91" s="27">
        <v>5</v>
      </c>
      <c r="H91" s="27">
        <v>4.5999999999999996</v>
      </c>
      <c r="I91" s="27">
        <v>0.3</v>
      </c>
      <c r="J91" s="27">
        <v>63</v>
      </c>
      <c r="K91" s="28">
        <v>300</v>
      </c>
      <c r="L91" s="27">
        <v>11.6</v>
      </c>
    </row>
    <row r="92" spans="1:12" ht="14.4">
      <c r="A92" s="22"/>
      <c r="B92" s="23"/>
      <c r="C92" s="24"/>
      <c r="D92" s="29" t="s">
        <v>25</v>
      </c>
      <c r="E92" s="26" t="s">
        <v>79</v>
      </c>
      <c r="F92" s="27">
        <v>200</v>
      </c>
      <c r="G92" s="27">
        <v>0</v>
      </c>
      <c r="H92" s="27">
        <v>0</v>
      </c>
      <c r="I92" s="27">
        <v>15</v>
      </c>
      <c r="J92" s="27">
        <v>61</v>
      </c>
      <c r="K92" s="28">
        <v>494</v>
      </c>
      <c r="L92" s="27">
        <v>20.46</v>
      </c>
    </row>
    <row r="93" spans="1:12" ht="14.4">
      <c r="A93" s="22"/>
      <c r="B93" s="23"/>
      <c r="C93" s="24"/>
      <c r="D93" s="29" t="s">
        <v>26</v>
      </c>
      <c r="E93" s="26" t="s">
        <v>58</v>
      </c>
      <c r="F93" s="27">
        <v>50</v>
      </c>
      <c r="G93" s="27">
        <v>3</v>
      </c>
      <c r="H93" s="27">
        <v>0</v>
      </c>
      <c r="I93" s="27">
        <v>18</v>
      </c>
      <c r="J93" s="27">
        <v>85</v>
      </c>
      <c r="K93" s="28"/>
      <c r="L93" s="27">
        <v>6</v>
      </c>
    </row>
    <row r="94" spans="1:12" ht="14.4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4.4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>
      <c r="A97" s="30"/>
      <c r="B97" s="31"/>
      <c r="C97" s="32"/>
      <c r="D97" s="33" t="s">
        <v>28</v>
      </c>
      <c r="E97" s="34"/>
      <c r="F97" s="35">
        <f>SUM(F90:F96)</f>
        <v>500</v>
      </c>
      <c r="G97" s="35">
        <f>SUM(G90:G96)</f>
        <v>13</v>
      </c>
      <c r="H97" s="35">
        <f>SUM(H90:H96)</f>
        <v>15.6</v>
      </c>
      <c r="I97" s="35">
        <f>SUM(I90:I96)</f>
        <v>58.3</v>
      </c>
      <c r="J97" s="35">
        <f>SUM(J90:J96)</f>
        <v>482</v>
      </c>
      <c r="K97" s="36"/>
      <c r="L97" s="35">
        <f>SUM(L90:L96)</f>
        <v>74.06</v>
      </c>
    </row>
    <row r="98" spans="1:12" ht="14.4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 t="s">
        <v>51</v>
      </c>
      <c r="F98" s="27">
        <v>200</v>
      </c>
      <c r="G98" s="27">
        <v>0.5</v>
      </c>
      <c r="H98" s="27">
        <v>0.34</v>
      </c>
      <c r="I98" s="27">
        <v>26</v>
      </c>
      <c r="J98" s="27">
        <v>104</v>
      </c>
      <c r="K98" s="28"/>
      <c r="L98" s="27">
        <v>16.2</v>
      </c>
    </row>
    <row r="99" spans="1:12" ht="14.4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>
      <c r="A101" s="30"/>
      <c r="B101" s="31"/>
      <c r="C101" s="32"/>
      <c r="D101" s="33" t="s">
        <v>28</v>
      </c>
      <c r="E101" s="34"/>
      <c r="F101" s="35">
        <f>SUM(F98:F100)</f>
        <v>200</v>
      </c>
      <c r="G101" s="35">
        <f>SUM(G98:G100)</f>
        <v>0.5</v>
      </c>
      <c r="H101" s="35">
        <f>SUM(H98:H100)</f>
        <v>0.34</v>
      </c>
      <c r="I101" s="35">
        <f>SUM(I98:I100)</f>
        <v>26</v>
      </c>
      <c r="J101" s="35">
        <f>SUM(J98:J100)</f>
        <v>104</v>
      </c>
      <c r="K101" s="36"/>
      <c r="L101" s="35">
        <f>SUM(L98:L100)</f>
        <v>16.2</v>
      </c>
    </row>
    <row r="102" spans="1:12" ht="14.4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80</v>
      </c>
      <c r="F102" s="27">
        <v>75</v>
      </c>
      <c r="G102" s="27">
        <v>1</v>
      </c>
      <c r="H102" s="27">
        <v>5</v>
      </c>
      <c r="I102" s="27">
        <v>5</v>
      </c>
      <c r="J102" s="27">
        <v>73</v>
      </c>
      <c r="K102" s="28"/>
      <c r="L102" s="27">
        <v>15</v>
      </c>
    </row>
    <row r="103" spans="1:12" ht="14.4">
      <c r="A103" s="22"/>
      <c r="B103" s="23"/>
      <c r="C103" s="24"/>
      <c r="D103" s="29" t="s">
        <v>32</v>
      </c>
      <c r="E103" s="26" t="s">
        <v>81</v>
      </c>
      <c r="F103" s="27">
        <v>200</v>
      </c>
      <c r="G103" s="27">
        <v>2</v>
      </c>
      <c r="H103" s="27">
        <v>4</v>
      </c>
      <c r="I103" s="27">
        <v>25</v>
      </c>
      <c r="J103" s="27">
        <v>88</v>
      </c>
      <c r="K103" s="28">
        <v>158</v>
      </c>
      <c r="L103" s="27">
        <v>23.93</v>
      </c>
    </row>
    <row r="104" spans="1:12" ht="14.4">
      <c r="A104" s="22"/>
      <c r="B104" s="23"/>
      <c r="C104" s="24"/>
      <c r="D104" s="29" t="s">
        <v>33</v>
      </c>
      <c r="E104" s="26" t="s">
        <v>82</v>
      </c>
      <c r="F104" s="27">
        <v>110</v>
      </c>
      <c r="G104" s="27">
        <v>10</v>
      </c>
      <c r="H104" s="27">
        <v>16</v>
      </c>
      <c r="I104" s="27">
        <v>11</v>
      </c>
      <c r="J104" s="27">
        <v>210</v>
      </c>
      <c r="K104" s="28">
        <v>390</v>
      </c>
      <c r="L104" s="27">
        <v>74</v>
      </c>
    </row>
    <row r="105" spans="1:12" ht="14.4">
      <c r="A105" s="22"/>
      <c r="B105" s="23"/>
      <c r="C105" s="24"/>
      <c r="D105" s="29" t="s">
        <v>34</v>
      </c>
      <c r="E105" s="26" t="s">
        <v>83</v>
      </c>
      <c r="F105" s="27">
        <v>150</v>
      </c>
      <c r="G105" s="27">
        <v>5</v>
      </c>
      <c r="H105" s="27">
        <v>1</v>
      </c>
      <c r="I105" s="27">
        <v>27</v>
      </c>
      <c r="J105" s="27">
        <v>148</v>
      </c>
      <c r="K105" s="28">
        <v>242</v>
      </c>
      <c r="L105" s="27">
        <v>15.6</v>
      </c>
    </row>
    <row r="106" spans="1:12" ht="14.4">
      <c r="A106" s="22"/>
      <c r="B106" s="23"/>
      <c r="C106" s="24"/>
      <c r="D106" s="29" t="s">
        <v>35</v>
      </c>
      <c r="E106" s="26" t="s">
        <v>56</v>
      </c>
      <c r="F106" s="27">
        <v>200</v>
      </c>
      <c r="G106" s="27">
        <v>0</v>
      </c>
      <c r="H106" s="27">
        <v>0</v>
      </c>
      <c r="I106" s="27">
        <v>24</v>
      </c>
      <c r="J106" s="27">
        <v>75</v>
      </c>
      <c r="K106" s="28">
        <v>508</v>
      </c>
      <c r="L106" s="27">
        <v>16.2</v>
      </c>
    </row>
    <row r="107" spans="1:12" ht="14.4">
      <c r="A107" s="22"/>
      <c r="B107" s="23"/>
      <c r="C107" s="24"/>
      <c r="D107" s="29" t="s">
        <v>36</v>
      </c>
      <c r="E107" s="26" t="s">
        <v>58</v>
      </c>
      <c r="F107" s="27">
        <v>50</v>
      </c>
      <c r="G107" s="27">
        <v>3</v>
      </c>
      <c r="H107" s="27">
        <v>0</v>
      </c>
      <c r="I107" s="27">
        <v>18</v>
      </c>
      <c r="J107" s="27">
        <v>85</v>
      </c>
      <c r="K107" s="28"/>
      <c r="L107" s="27">
        <v>1.6</v>
      </c>
    </row>
    <row r="108" spans="1:12" ht="14.4">
      <c r="A108" s="22"/>
      <c r="B108" s="23"/>
      <c r="C108" s="24"/>
      <c r="D108" s="29" t="s">
        <v>37</v>
      </c>
      <c r="E108" s="26" t="s">
        <v>59</v>
      </c>
      <c r="F108" s="27">
        <v>50</v>
      </c>
      <c r="G108" s="27">
        <v>3</v>
      </c>
      <c r="H108" s="27">
        <v>1</v>
      </c>
      <c r="I108" s="27">
        <v>19</v>
      </c>
      <c r="J108" s="27">
        <v>76</v>
      </c>
      <c r="K108" s="28"/>
      <c r="L108" s="27">
        <v>2</v>
      </c>
    </row>
    <row r="109" spans="1:12" ht="14.4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>
      <c r="A111" s="30"/>
      <c r="B111" s="31"/>
      <c r="C111" s="32"/>
      <c r="D111" s="33" t="s">
        <v>28</v>
      </c>
      <c r="E111" s="34"/>
      <c r="F111" s="35">
        <f>SUM(F102:F110)</f>
        <v>835</v>
      </c>
      <c r="G111" s="35">
        <f>SUM(G102:G110)</f>
        <v>24</v>
      </c>
      <c r="H111" s="35">
        <f>SUM(H102:H110)</f>
        <v>27</v>
      </c>
      <c r="I111" s="35">
        <f>SUM(I102:I110)</f>
        <v>129</v>
      </c>
      <c r="J111" s="35">
        <f>SUM(J102:J110)</f>
        <v>755</v>
      </c>
      <c r="K111" s="36"/>
      <c r="L111" s="35">
        <f>SUM(L112:L115)</f>
        <v>47.12</v>
      </c>
    </row>
    <row r="112" spans="1:12" ht="14.4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>
      <c r="A113" s="22"/>
      <c r="B113" s="23"/>
      <c r="C113" s="24"/>
      <c r="D113" s="40" t="s">
        <v>35</v>
      </c>
      <c r="E113" s="26" t="s">
        <v>85</v>
      </c>
      <c r="F113" s="27">
        <v>200</v>
      </c>
      <c r="G113" s="27">
        <v>0.2</v>
      </c>
      <c r="H113" s="27">
        <v>0.1</v>
      </c>
      <c r="I113" s="27">
        <v>21.5</v>
      </c>
      <c r="J113" s="27">
        <v>87</v>
      </c>
      <c r="K113" s="28">
        <v>505</v>
      </c>
      <c r="L113" s="27">
        <v>10.119999999999999</v>
      </c>
    </row>
    <row r="114" spans="1:12" ht="14.4">
      <c r="A114" s="22"/>
      <c r="B114" s="23"/>
      <c r="C114" s="24"/>
      <c r="D114" s="25"/>
      <c r="E114" s="26" t="s">
        <v>84</v>
      </c>
      <c r="F114" s="27">
        <v>100</v>
      </c>
      <c r="G114" s="27">
        <v>1</v>
      </c>
      <c r="H114" s="27">
        <v>0</v>
      </c>
      <c r="I114" s="27">
        <v>22</v>
      </c>
      <c r="J114" s="27">
        <v>69</v>
      </c>
      <c r="K114" s="28"/>
      <c r="L114" s="27">
        <v>37</v>
      </c>
    </row>
    <row r="115" spans="1:12" ht="14.4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>
      <c r="A116" s="30"/>
      <c r="B116" s="31"/>
      <c r="C116" s="32"/>
      <c r="D116" s="33" t="s">
        <v>28</v>
      </c>
      <c r="E116" s="34"/>
      <c r="F116" s="35">
        <f>SUM(F112:F115)</f>
        <v>300</v>
      </c>
      <c r="G116" s="35">
        <f>SUM(G112:G115)</f>
        <v>1.2</v>
      </c>
      <c r="H116" s="35">
        <f>SUM(H112:H115)</f>
        <v>0.1</v>
      </c>
      <c r="I116" s="35">
        <f>SUM(I112:I115)</f>
        <v>43.5</v>
      </c>
      <c r="J116" s="35">
        <f>SUM(J112:J115)</f>
        <v>156</v>
      </c>
      <c r="K116" s="36"/>
      <c r="L116" s="35">
        <f>SUM(L109:L115)</f>
        <v>94.24</v>
      </c>
    </row>
    <row r="117" spans="1:12" ht="14.4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86</v>
      </c>
      <c r="F117" s="27">
        <v>250</v>
      </c>
      <c r="G117" s="27">
        <v>30</v>
      </c>
      <c r="H117" s="27">
        <v>28</v>
      </c>
      <c r="I117" s="27">
        <v>12</v>
      </c>
      <c r="J117" s="27">
        <v>433</v>
      </c>
      <c r="K117" s="28">
        <v>365</v>
      </c>
      <c r="L117" s="27">
        <v>48</v>
      </c>
    </row>
    <row r="118" spans="1:12" ht="14.4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>
      <c r="A119" s="22"/>
      <c r="B119" s="23"/>
      <c r="C119" s="24"/>
      <c r="D119" s="29" t="s">
        <v>35</v>
      </c>
      <c r="E119" s="26" t="s">
        <v>64</v>
      </c>
      <c r="F119" s="27">
        <v>200</v>
      </c>
      <c r="G119" s="27">
        <v>1.5</v>
      </c>
      <c r="H119" s="27">
        <v>1.3</v>
      </c>
      <c r="I119" s="27">
        <v>15.9</v>
      </c>
      <c r="J119" s="27">
        <v>71</v>
      </c>
      <c r="K119" s="28">
        <v>495</v>
      </c>
      <c r="L119" s="27">
        <v>16.72</v>
      </c>
    </row>
    <row r="120" spans="1:12" ht="14.4">
      <c r="A120" s="22"/>
      <c r="B120" s="23"/>
      <c r="C120" s="24"/>
      <c r="D120" s="29" t="s">
        <v>26</v>
      </c>
      <c r="E120" s="26" t="s">
        <v>58</v>
      </c>
      <c r="F120" s="27">
        <v>50</v>
      </c>
      <c r="G120" s="27">
        <v>3</v>
      </c>
      <c r="H120" s="27">
        <v>0</v>
      </c>
      <c r="I120" s="27">
        <v>18</v>
      </c>
      <c r="J120" s="27">
        <v>85</v>
      </c>
      <c r="K120" s="28"/>
      <c r="L120" s="27">
        <v>1.6</v>
      </c>
    </row>
    <row r="121" spans="1:12" ht="14.4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>
      <c r="A123" s="30"/>
      <c r="B123" s="31"/>
      <c r="C123" s="32"/>
      <c r="D123" s="33" t="s">
        <v>28</v>
      </c>
      <c r="E123" s="34"/>
      <c r="F123" s="35">
        <f>SUM(F117:F122)</f>
        <v>500</v>
      </c>
      <c r="G123" s="35">
        <f>SUM(G117:G122)</f>
        <v>34.5</v>
      </c>
      <c r="H123" s="35">
        <f>SUM(H117:H122)</f>
        <v>29.3</v>
      </c>
      <c r="I123" s="35">
        <f>SUM(I117:I122)</f>
        <v>45.9</v>
      </c>
      <c r="J123" s="35">
        <f>SUM(J117:J122)</f>
        <v>589</v>
      </c>
      <c r="K123" s="36"/>
      <c r="L123" s="35">
        <f>SUM(L117:L122)</f>
        <v>66.319999999999993</v>
      </c>
    </row>
    <row r="124" spans="1:12" ht="14.4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 t="s">
        <v>87</v>
      </c>
      <c r="F124" s="27">
        <v>200</v>
      </c>
      <c r="G124" s="27">
        <v>5.8</v>
      </c>
      <c r="H124" s="27">
        <v>5</v>
      </c>
      <c r="I124" s="27">
        <v>8</v>
      </c>
      <c r="J124" s="27">
        <v>100</v>
      </c>
      <c r="K124" s="28">
        <v>516</v>
      </c>
      <c r="L124" s="27">
        <v>15.2</v>
      </c>
    </row>
    <row r="125" spans="1:12" ht="14.4">
      <c r="A125" s="22"/>
      <c r="B125" s="23"/>
      <c r="C125" s="24"/>
      <c r="D125" s="40" t="s">
        <v>39</v>
      </c>
      <c r="E125" s="26" t="s">
        <v>88</v>
      </c>
      <c r="F125" s="27">
        <v>80</v>
      </c>
      <c r="G125" s="27">
        <v>4.5</v>
      </c>
      <c r="H125" s="27">
        <v>7.8</v>
      </c>
      <c r="I125" s="27">
        <v>36.200000000000003</v>
      </c>
      <c r="J125" s="27">
        <v>213</v>
      </c>
      <c r="K125" s="28">
        <v>564</v>
      </c>
      <c r="L125" s="27">
        <v>1.7</v>
      </c>
    </row>
    <row r="126" spans="1:12" ht="14.4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>
      <c r="A130" s="30"/>
      <c r="B130" s="31"/>
      <c r="C130" s="32"/>
      <c r="D130" s="41" t="s">
        <v>28</v>
      </c>
      <c r="E130" s="34"/>
      <c r="F130" s="35">
        <f>SUM(F124:F129)</f>
        <v>280</v>
      </c>
      <c r="G130" s="35">
        <f>SUM(G124:G129)</f>
        <v>10.3</v>
      </c>
      <c r="H130" s="35">
        <f>SUM(H124:H129)</f>
        <v>12.8</v>
      </c>
      <c r="I130" s="35">
        <f>SUM(I124:I129)</f>
        <v>44.2</v>
      </c>
      <c r="J130" s="35">
        <f>SUM(J124:J129)</f>
        <v>313</v>
      </c>
      <c r="K130" s="36"/>
      <c r="L130" s="35">
        <f>SUM(L124:L129)</f>
        <v>16.899999999999999</v>
      </c>
    </row>
    <row r="131" spans="1:12" ht="15.75" customHeight="1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2615</v>
      </c>
      <c r="G131" s="45">
        <f>G97+G101+G111+G116+G123+G130</f>
        <v>83.5</v>
      </c>
      <c r="H131" s="45">
        <f>H97+H101+H111+H116+H123+H130</f>
        <v>85.14</v>
      </c>
      <c r="I131" s="45">
        <f>I97+I101+I111+I116+I123+I130</f>
        <v>346.9</v>
      </c>
      <c r="J131" s="45">
        <f>J97+J101+J111+J116+J123+J130</f>
        <v>2399</v>
      </c>
      <c r="K131" s="46"/>
      <c r="L131" s="45">
        <f>L97+L101+L111+L116+L123+L130</f>
        <v>314.83999999999997</v>
      </c>
    </row>
    <row r="132" spans="1:12" ht="14.4">
      <c r="A132" s="15">
        <v>1</v>
      </c>
      <c r="B132" s="16">
        <v>4</v>
      </c>
      <c r="C132" s="17" t="s">
        <v>23</v>
      </c>
      <c r="D132" s="18" t="s">
        <v>24</v>
      </c>
      <c r="E132" s="19" t="s">
        <v>89</v>
      </c>
      <c r="F132" s="20">
        <v>250</v>
      </c>
      <c r="G132" s="20">
        <v>8</v>
      </c>
      <c r="H132" s="20">
        <v>15</v>
      </c>
      <c r="I132" s="20">
        <v>46</v>
      </c>
      <c r="J132" s="20">
        <v>349</v>
      </c>
      <c r="K132" s="21">
        <v>253</v>
      </c>
      <c r="L132" s="20">
        <v>40.5</v>
      </c>
    </row>
    <row r="133" spans="1:12" ht="14.4">
      <c r="A133" s="22"/>
      <c r="B133" s="23"/>
      <c r="C133" s="24"/>
      <c r="D133" s="25"/>
      <c r="E133" s="26" t="s">
        <v>50</v>
      </c>
      <c r="F133" s="27">
        <v>70</v>
      </c>
      <c r="G133" s="27">
        <v>10</v>
      </c>
      <c r="H133" s="27">
        <v>15</v>
      </c>
      <c r="I133" s="27">
        <v>15</v>
      </c>
      <c r="J133" s="27">
        <v>200</v>
      </c>
      <c r="K133" s="28">
        <v>90</v>
      </c>
      <c r="L133" s="27">
        <v>27.64</v>
      </c>
    </row>
    <row r="134" spans="1:12" ht="14.4">
      <c r="A134" s="22"/>
      <c r="B134" s="23"/>
      <c r="C134" s="24"/>
      <c r="D134" s="29" t="s">
        <v>25</v>
      </c>
      <c r="E134" s="26" t="s">
        <v>79</v>
      </c>
      <c r="F134" s="27">
        <v>200</v>
      </c>
      <c r="G134" s="27">
        <v>0</v>
      </c>
      <c r="H134" s="27">
        <v>0</v>
      </c>
      <c r="I134" s="27">
        <v>15</v>
      </c>
      <c r="J134" s="27">
        <v>61</v>
      </c>
      <c r="K134" s="28">
        <v>494</v>
      </c>
      <c r="L134" s="27">
        <v>20.46</v>
      </c>
    </row>
    <row r="135" spans="1:12" ht="14.4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>
      <c r="A139" s="30"/>
      <c r="B139" s="31"/>
      <c r="C139" s="32"/>
      <c r="D139" s="33" t="s">
        <v>28</v>
      </c>
      <c r="E139" s="34"/>
      <c r="F139" s="35">
        <f>SUM(F132:F138)</f>
        <v>520</v>
      </c>
      <c r="G139" s="35">
        <f>SUM(G132:G138)</f>
        <v>18</v>
      </c>
      <c r="H139" s="35">
        <f>SUM(H132:H138)</f>
        <v>30</v>
      </c>
      <c r="I139" s="35">
        <f>SUM(I132:I138)</f>
        <v>76</v>
      </c>
      <c r="J139" s="35">
        <f>SUM(J132:J138)</f>
        <v>610</v>
      </c>
      <c r="K139" s="36"/>
      <c r="L139" s="35">
        <f>SUM(L132:L138)</f>
        <v>88.6</v>
      </c>
    </row>
    <row r="140" spans="1:12" ht="14.4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 t="s">
        <v>51</v>
      </c>
      <c r="F140" s="27">
        <v>200</v>
      </c>
      <c r="G140" s="27">
        <v>0.5</v>
      </c>
      <c r="H140" s="27">
        <v>0.34</v>
      </c>
      <c r="I140" s="27">
        <v>26</v>
      </c>
      <c r="J140" s="27">
        <v>104</v>
      </c>
      <c r="K140" s="28"/>
      <c r="L140" s="27">
        <v>16.2</v>
      </c>
    </row>
    <row r="141" spans="1:12" ht="14.4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>
      <c r="A143" s="30"/>
      <c r="B143" s="31"/>
      <c r="C143" s="32"/>
      <c r="D143" s="33" t="s">
        <v>28</v>
      </c>
      <c r="E143" s="34"/>
      <c r="F143" s="35">
        <f>SUM(F140:F142)</f>
        <v>200</v>
      </c>
      <c r="G143" s="35">
        <f>SUM(G140:G142)</f>
        <v>0.5</v>
      </c>
      <c r="H143" s="35">
        <f>SUM(H140:H142)</f>
        <v>0.34</v>
      </c>
      <c r="I143" s="35">
        <f>SUM(I140:I142)</f>
        <v>26</v>
      </c>
      <c r="J143" s="35">
        <f>SUM(J140:J142)</f>
        <v>104</v>
      </c>
      <c r="K143" s="36"/>
      <c r="L143" s="35">
        <f>SUM(L140:L142)</f>
        <v>16.2</v>
      </c>
    </row>
    <row r="144" spans="1:12" ht="14.4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90</v>
      </c>
      <c r="F144" s="27">
        <v>75</v>
      </c>
      <c r="G144" s="27">
        <v>3</v>
      </c>
      <c r="H144" s="27">
        <v>0</v>
      </c>
      <c r="I144" s="27">
        <v>11</v>
      </c>
      <c r="J144" s="27">
        <v>91</v>
      </c>
      <c r="K144" s="28"/>
      <c r="L144" s="27">
        <v>18.47</v>
      </c>
    </row>
    <row r="145" spans="1:12" ht="14.4">
      <c r="A145" s="22"/>
      <c r="B145" s="23"/>
      <c r="C145" s="24"/>
      <c r="D145" s="29" t="s">
        <v>32</v>
      </c>
      <c r="E145" s="26" t="s">
        <v>91</v>
      </c>
      <c r="F145" s="27">
        <v>200</v>
      </c>
      <c r="G145" s="27">
        <v>2</v>
      </c>
      <c r="H145" s="27">
        <v>5</v>
      </c>
      <c r="I145" s="27">
        <v>11</v>
      </c>
      <c r="J145" s="27">
        <v>120</v>
      </c>
      <c r="K145" s="28">
        <v>128</v>
      </c>
      <c r="L145" s="27">
        <v>18.53</v>
      </c>
    </row>
    <row r="146" spans="1:12" ht="14.4">
      <c r="A146" s="22"/>
      <c r="B146" s="23"/>
      <c r="C146" s="24"/>
      <c r="D146" s="29" t="s">
        <v>33</v>
      </c>
      <c r="E146" s="26" t="s">
        <v>92</v>
      </c>
      <c r="F146" s="27">
        <v>110</v>
      </c>
      <c r="G146" s="27">
        <v>10</v>
      </c>
      <c r="H146" s="27">
        <v>6</v>
      </c>
      <c r="I146" s="27">
        <v>5</v>
      </c>
      <c r="J146" s="27">
        <v>112</v>
      </c>
      <c r="K146" s="28">
        <v>343</v>
      </c>
      <c r="L146" s="27">
        <v>29.92</v>
      </c>
    </row>
    <row r="147" spans="1:12" ht="14.4">
      <c r="A147" s="22"/>
      <c r="B147" s="23"/>
      <c r="C147" s="24"/>
      <c r="D147" s="29" t="s">
        <v>34</v>
      </c>
      <c r="E147" s="26" t="s">
        <v>93</v>
      </c>
      <c r="F147" s="27">
        <v>150</v>
      </c>
      <c r="G147" s="27">
        <v>4</v>
      </c>
      <c r="H147" s="27">
        <v>8</v>
      </c>
      <c r="I147" s="27">
        <v>20</v>
      </c>
      <c r="J147" s="27">
        <v>165</v>
      </c>
      <c r="K147" s="28">
        <v>429</v>
      </c>
      <c r="L147" s="27">
        <v>12.03</v>
      </c>
    </row>
    <row r="148" spans="1:12" ht="14.4">
      <c r="A148" s="22"/>
      <c r="B148" s="23"/>
      <c r="C148" s="24"/>
      <c r="D148" s="29" t="s">
        <v>35</v>
      </c>
      <c r="E148" s="26" t="s">
        <v>73</v>
      </c>
      <c r="F148" s="27">
        <v>200</v>
      </c>
      <c r="G148" s="27">
        <v>0</v>
      </c>
      <c r="H148" s="27">
        <v>0</v>
      </c>
      <c r="I148" s="27">
        <v>24</v>
      </c>
      <c r="J148" s="27">
        <v>75</v>
      </c>
      <c r="K148" s="28">
        <v>508</v>
      </c>
      <c r="L148" s="27">
        <v>16.2</v>
      </c>
    </row>
    <row r="149" spans="1:12" ht="14.4">
      <c r="A149" s="22"/>
      <c r="B149" s="23"/>
      <c r="C149" s="24"/>
      <c r="D149" s="29" t="s">
        <v>36</v>
      </c>
      <c r="E149" s="26" t="s">
        <v>58</v>
      </c>
      <c r="F149" s="27">
        <v>50</v>
      </c>
      <c r="G149" s="27">
        <v>3</v>
      </c>
      <c r="H149" s="27">
        <v>0</v>
      </c>
      <c r="I149" s="27">
        <v>18</v>
      </c>
      <c r="J149" s="27">
        <v>85</v>
      </c>
      <c r="K149" s="28"/>
      <c r="L149" s="27">
        <v>1.6</v>
      </c>
    </row>
    <row r="150" spans="1:12" ht="14.4">
      <c r="A150" s="22"/>
      <c r="B150" s="23"/>
      <c r="C150" s="24"/>
      <c r="D150" s="29" t="s">
        <v>37</v>
      </c>
      <c r="E150" s="26" t="s">
        <v>59</v>
      </c>
      <c r="F150" s="27">
        <v>50</v>
      </c>
      <c r="G150" s="27">
        <v>3</v>
      </c>
      <c r="H150" s="27">
        <v>1</v>
      </c>
      <c r="I150" s="27">
        <v>19</v>
      </c>
      <c r="J150" s="27">
        <v>76</v>
      </c>
      <c r="K150" s="28"/>
      <c r="L150" s="27">
        <v>2</v>
      </c>
    </row>
    <row r="151" spans="1:12" ht="14.4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>
      <c r="A153" s="30"/>
      <c r="B153" s="31"/>
      <c r="C153" s="32"/>
      <c r="D153" s="33" t="s">
        <v>28</v>
      </c>
      <c r="E153" s="34"/>
      <c r="F153" s="35">
        <f>SUM(F144:F152)</f>
        <v>835</v>
      </c>
      <c r="G153" s="35">
        <f>SUM(G144:G152)</f>
        <v>25</v>
      </c>
      <c r="H153" s="35">
        <f>SUM(H144:H152)</f>
        <v>20</v>
      </c>
      <c r="I153" s="35">
        <f>SUM(I144:I152)</f>
        <v>108</v>
      </c>
      <c r="J153" s="35">
        <f>SUM(J144:J152)</f>
        <v>724</v>
      </c>
      <c r="K153" s="36"/>
      <c r="L153" s="35">
        <f>SUM(L144:L152)</f>
        <v>98.75</v>
      </c>
    </row>
    <row r="154" spans="1:12" ht="14.4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>
      <c r="A155" s="22"/>
      <c r="B155" s="23"/>
      <c r="C155" s="24"/>
      <c r="D155" s="40" t="s">
        <v>35</v>
      </c>
      <c r="E155" s="26" t="s">
        <v>73</v>
      </c>
      <c r="F155" s="27">
        <v>200</v>
      </c>
      <c r="G155" s="27">
        <v>0</v>
      </c>
      <c r="H155" s="27">
        <v>0</v>
      </c>
      <c r="I155" s="27">
        <v>24</v>
      </c>
      <c r="J155" s="27">
        <v>75</v>
      </c>
      <c r="K155" s="28">
        <v>508</v>
      </c>
      <c r="L155" s="27">
        <v>16.2</v>
      </c>
    </row>
    <row r="156" spans="1:12" ht="14.4">
      <c r="A156" s="22"/>
      <c r="B156" s="23"/>
      <c r="C156" s="24"/>
      <c r="D156" s="25"/>
      <c r="E156" s="26" t="s">
        <v>94</v>
      </c>
      <c r="F156" s="27">
        <v>100</v>
      </c>
      <c r="G156" s="27">
        <v>0.8</v>
      </c>
      <c r="H156" s="27">
        <v>0.31</v>
      </c>
      <c r="I156" s="27">
        <v>13.34</v>
      </c>
      <c r="J156" s="27">
        <v>53</v>
      </c>
      <c r="K156" s="28"/>
      <c r="L156" s="27">
        <v>34.5</v>
      </c>
    </row>
    <row r="157" spans="1:12" ht="14.4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>
      <c r="A158" s="30"/>
      <c r="B158" s="31"/>
      <c r="C158" s="32"/>
      <c r="D158" s="33" t="s">
        <v>28</v>
      </c>
      <c r="E158" s="34"/>
      <c r="F158" s="35">
        <f>SUM(F154:F157)</f>
        <v>300</v>
      </c>
      <c r="G158" s="35">
        <f>SUM(G154:G157)</f>
        <v>0.8</v>
      </c>
      <c r="H158" s="35">
        <f>SUM(H154:H157)</f>
        <v>0.31</v>
      </c>
      <c r="I158" s="35">
        <f>SUM(I154:I157)</f>
        <v>37.340000000000003</v>
      </c>
      <c r="J158" s="35">
        <f>SUM(J154:J157)</f>
        <v>128</v>
      </c>
      <c r="K158" s="36"/>
      <c r="L158" s="35">
        <f>SUM(L154:L157)</f>
        <v>50.7</v>
      </c>
    </row>
    <row r="159" spans="1:12" ht="14.4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95</v>
      </c>
      <c r="F159" s="27">
        <v>250</v>
      </c>
      <c r="G159" s="27">
        <v>23.6</v>
      </c>
      <c r="H159" s="27">
        <v>23.2</v>
      </c>
      <c r="I159" s="27">
        <v>0.7</v>
      </c>
      <c r="J159" s="27">
        <v>535</v>
      </c>
      <c r="K159" s="28">
        <v>370</v>
      </c>
      <c r="L159" s="27">
        <v>57.79</v>
      </c>
    </row>
    <row r="160" spans="1:12" ht="14.4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>
      <c r="A161" s="22"/>
      <c r="B161" s="23"/>
      <c r="C161" s="24"/>
      <c r="D161" s="29" t="s">
        <v>35</v>
      </c>
      <c r="E161" s="26" t="s">
        <v>64</v>
      </c>
      <c r="F161" s="27">
        <v>200</v>
      </c>
      <c r="G161" s="27">
        <v>1.5</v>
      </c>
      <c r="H161" s="27">
        <v>1.3</v>
      </c>
      <c r="I161" s="27">
        <v>15.9</v>
      </c>
      <c r="J161" s="27">
        <v>71</v>
      </c>
      <c r="K161" s="28">
        <v>495</v>
      </c>
      <c r="L161" s="27">
        <v>16.72</v>
      </c>
    </row>
    <row r="162" spans="1:12" ht="14.4">
      <c r="A162" s="22"/>
      <c r="B162" s="23"/>
      <c r="C162" s="24"/>
      <c r="D162" s="29" t="s">
        <v>26</v>
      </c>
      <c r="E162" s="26" t="s">
        <v>58</v>
      </c>
      <c r="F162" s="27">
        <v>50</v>
      </c>
      <c r="G162" s="27">
        <v>3</v>
      </c>
      <c r="H162" s="27">
        <v>0</v>
      </c>
      <c r="I162" s="27">
        <v>18</v>
      </c>
      <c r="J162" s="27">
        <v>85</v>
      </c>
      <c r="K162" s="28"/>
      <c r="L162" s="27">
        <v>1.6</v>
      </c>
    </row>
    <row r="163" spans="1:12" ht="14.4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>
      <c r="A165" s="30"/>
      <c r="B165" s="31"/>
      <c r="C165" s="32"/>
      <c r="D165" s="33" t="s">
        <v>28</v>
      </c>
      <c r="E165" s="34"/>
      <c r="F165" s="35">
        <f>SUM(F159:F164)</f>
        <v>500</v>
      </c>
      <c r="G165" s="35">
        <f>SUM(G159:G164)</f>
        <v>28.1</v>
      </c>
      <c r="H165" s="35">
        <f>SUM(H159:H164)</f>
        <v>24.5</v>
      </c>
      <c r="I165" s="35">
        <f>SUM(I159:I164)</f>
        <v>34.6</v>
      </c>
      <c r="J165" s="35">
        <f>SUM(J159:J164)</f>
        <v>691</v>
      </c>
      <c r="K165" s="36"/>
      <c r="L165" s="35">
        <f>SUM(L159:L164)</f>
        <v>76.109999999999985</v>
      </c>
    </row>
    <row r="166" spans="1:12" ht="14.4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 t="s">
        <v>96</v>
      </c>
      <c r="F166" s="27">
        <v>200</v>
      </c>
      <c r="G166" s="27">
        <v>5.8</v>
      </c>
      <c r="H166" s="27">
        <v>5</v>
      </c>
      <c r="I166" s="27">
        <v>8</v>
      </c>
      <c r="J166" s="27">
        <v>100</v>
      </c>
      <c r="K166" s="28">
        <v>516</v>
      </c>
      <c r="L166" s="27">
        <v>30.8</v>
      </c>
    </row>
    <row r="167" spans="1:12" ht="14.4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>
      <c r="A172" s="30"/>
      <c r="B172" s="31"/>
      <c r="C172" s="32"/>
      <c r="D172" s="41" t="s">
        <v>28</v>
      </c>
      <c r="E172" s="34"/>
      <c r="F172" s="35">
        <f>SUM(F166:F171)</f>
        <v>200</v>
      </c>
      <c r="G172" s="35">
        <f>SUM(G166:G171)</f>
        <v>5.8</v>
      </c>
      <c r="H172" s="35">
        <f>SUM(H166:H171)</f>
        <v>5</v>
      </c>
      <c r="I172" s="35">
        <f>SUM(I166:I171)</f>
        <v>8</v>
      </c>
      <c r="J172" s="35">
        <f>SUM(J166:J171)</f>
        <v>100</v>
      </c>
      <c r="K172" s="36"/>
      <c r="L172" s="35">
        <f>SUM(L166:L171)</f>
        <v>30.8</v>
      </c>
    </row>
    <row r="173" spans="1:12" ht="15.75" customHeight="1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2555</v>
      </c>
      <c r="G173" s="45">
        <f>G139+G143+G153+G158+G165+G172</f>
        <v>78.2</v>
      </c>
      <c r="H173" s="45">
        <f>H139+H143+H153+H158+H165+H172</f>
        <v>80.150000000000006</v>
      </c>
      <c r="I173" s="45">
        <f>I139+I143+I153+I158+I165+I172</f>
        <v>289.94</v>
      </c>
      <c r="J173" s="45">
        <f>J139+J143+J153+J158+J165+J172</f>
        <v>2357</v>
      </c>
      <c r="K173" s="46"/>
      <c r="L173" s="45">
        <f>L139+L143+L153+L158+L165+L172</f>
        <v>361.16</v>
      </c>
    </row>
    <row r="174" spans="1:12" ht="14.4">
      <c r="A174" s="15">
        <v>1</v>
      </c>
      <c r="B174" s="16">
        <v>5</v>
      </c>
      <c r="C174" s="17" t="s">
        <v>23</v>
      </c>
      <c r="D174" s="18" t="s">
        <v>24</v>
      </c>
      <c r="E174" s="19" t="s">
        <v>97</v>
      </c>
      <c r="F174" s="20">
        <v>250</v>
      </c>
      <c r="G174" s="20">
        <v>9</v>
      </c>
      <c r="H174" s="20">
        <v>14.7</v>
      </c>
      <c r="I174" s="20">
        <v>44.2</v>
      </c>
      <c r="J174" s="20">
        <v>349</v>
      </c>
      <c r="K174" s="21">
        <v>250</v>
      </c>
      <c r="L174" s="20">
        <v>33.6</v>
      </c>
    </row>
    <row r="175" spans="1:12" ht="14.4">
      <c r="A175" s="22"/>
      <c r="B175" s="23"/>
      <c r="C175" s="24"/>
      <c r="D175" s="25"/>
      <c r="E175" s="26" t="s">
        <v>68</v>
      </c>
      <c r="F175" s="27">
        <v>100</v>
      </c>
      <c r="G175" s="27">
        <v>2.2000000000000002</v>
      </c>
      <c r="H175" s="27">
        <v>22.9</v>
      </c>
      <c r="I175" s="27">
        <v>13.7</v>
      </c>
      <c r="J175" s="27">
        <v>210</v>
      </c>
      <c r="K175" s="28">
        <v>93</v>
      </c>
      <c r="L175" s="27">
        <v>37</v>
      </c>
    </row>
    <row r="176" spans="1:12" ht="14.4">
      <c r="A176" s="22"/>
      <c r="B176" s="23"/>
      <c r="C176" s="24"/>
      <c r="D176" s="29" t="s">
        <v>25</v>
      </c>
      <c r="E176" s="26" t="s">
        <v>64</v>
      </c>
      <c r="F176" s="27">
        <v>200</v>
      </c>
      <c r="G176" s="27">
        <v>1.5</v>
      </c>
      <c r="H176" s="27">
        <v>1.3</v>
      </c>
      <c r="I176" s="27">
        <v>15.9</v>
      </c>
      <c r="J176" s="27">
        <v>71</v>
      </c>
      <c r="K176" s="28">
        <v>495</v>
      </c>
      <c r="L176" s="27">
        <v>16.72</v>
      </c>
    </row>
    <row r="177" spans="1:12" ht="14.4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4.4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>
      <c r="A181" s="30"/>
      <c r="B181" s="31"/>
      <c r="C181" s="32"/>
      <c r="D181" s="33" t="s">
        <v>28</v>
      </c>
      <c r="E181" s="34"/>
      <c r="F181" s="35">
        <f>SUM(F174:F180)</f>
        <v>550</v>
      </c>
      <c r="G181" s="35">
        <f>SUM(G174:G180)</f>
        <v>12.7</v>
      </c>
      <c r="H181" s="35">
        <f>SUM(H174:H180)</f>
        <v>38.899999999999991</v>
      </c>
      <c r="I181" s="35">
        <f>SUM(I174:I180)</f>
        <v>73.800000000000011</v>
      </c>
      <c r="J181" s="35">
        <f>SUM(J174:J180)</f>
        <v>630</v>
      </c>
      <c r="K181" s="36"/>
      <c r="L181" s="35">
        <f>SUM(L174:L180)</f>
        <v>87.32</v>
      </c>
    </row>
    <row r="182" spans="1:12" ht="14.4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 t="s">
        <v>98</v>
      </c>
      <c r="F182" s="27">
        <v>200</v>
      </c>
      <c r="G182" s="27">
        <v>0.8</v>
      </c>
      <c r="H182" s="27">
        <v>0</v>
      </c>
      <c r="I182" s="27">
        <v>11.4</v>
      </c>
      <c r="J182" s="27">
        <v>84</v>
      </c>
      <c r="K182" s="28"/>
      <c r="L182" s="27">
        <v>46.8</v>
      </c>
    </row>
    <row r="183" spans="1:12" ht="14.4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>
      <c r="A185" s="30"/>
      <c r="B185" s="31"/>
      <c r="C185" s="32"/>
      <c r="D185" s="33" t="s">
        <v>28</v>
      </c>
      <c r="E185" s="34"/>
      <c r="F185" s="35">
        <f>SUM(F182:F184)</f>
        <v>200</v>
      </c>
      <c r="G185" s="35">
        <f>SUM(G182:G184)</f>
        <v>0.8</v>
      </c>
      <c r="H185" s="35">
        <f>SUM(H182:H184)</f>
        <v>0</v>
      </c>
      <c r="I185" s="35">
        <f>SUM(I182:I184)</f>
        <v>11.4</v>
      </c>
      <c r="J185" s="35">
        <f>SUM(J182:J184)</f>
        <v>84</v>
      </c>
      <c r="K185" s="36"/>
      <c r="L185" s="35">
        <f>SUM(L182:L184)</f>
        <v>46.8</v>
      </c>
    </row>
    <row r="186" spans="1:12" ht="14.4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99</v>
      </c>
      <c r="F186" s="27">
        <v>75</v>
      </c>
      <c r="G186" s="27">
        <v>1</v>
      </c>
      <c r="H186" s="27">
        <v>8</v>
      </c>
      <c r="I186" s="27">
        <v>6</v>
      </c>
      <c r="J186" s="27">
        <v>98</v>
      </c>
      <c r="K186" s="28">
        <v>59</v>
      </c>
      <c r="L186" s="27">
        <v>6</v>
      </c>
    </row>
    <row r="187" spans="1:12" ht="14.4">
      <c r="A187" s="22"/>
      <c r="B187" s="23"/>
      <c r="C187" s="24"/>
      <c r="D187" s="29" t="s">
        <v>32</v>
      </c>
      <c r="E187" s="26" t="s">
        <v>100</v>
      </c>
      <c r="F187" s="27">
        <v>200</v>
      </c>
      <c r="G187" s="27">
        <v>2</v>
      </c>
      <c r="H187" s="27">
        <v>3</v>
      </c>
      <c r="I187" s="27">
        <v>13</v>
      </c>
      <c r="J187" s="27">
        <v>86</v>
      </c>
      <c r="K187" s="28">
        <v>144</v>
      </c>
      <c r="L187" s="27">
        <v>19.38</v>
      </c>
    </row>
    <row r="188" spans="1:12" ht="14.4">
      <c r="A188" s="22"/>
      <c r="B188" s="23"/>
      <c r="C188" s="24"/>
      <c r="D188" s="29" t="s">
        <v>33</v>
      </c>
      <c r="E188" s="26" t="s">
        <v>101</v>
      </c>
      <c r="F188" s="27">
        <v>100</v>
      </c>
      <c r="G188" s="27">
        <v>15</v>
      </c>
      <c r="H188" s="27">
        <v>17</v>
      </c>
      <c r="I188" s="27">
        <v>2</v>
      </c>
      <c r="J188" s="27">
        <v>227</v>
      </c>
      <c r="K188" s="28">
        <v>367</v>
      </c>
      <c r="L188" s="27">
        <v>78</v>
      </c>
    </row>
    <row r="189" spans="1:12" ht="14.4">
      <c r="A189" s="22"/>
      <c r="B189" s="23"/>
      <c r="C189" s="24"/>
      <c r="D189" s="29" t="s">
        <v>34</v>
      </c>
      <c r="E189" s="26" t="s">
        <v>63</v>
      </c>
      <c r="F189" s="27">
        <v>180</v>
      </c>
      <c r="G189" s="27">
        <v>4.4000000000000004</v>
      </c>
      <c r="H189" s="27">
        <v>7.3</v>
      </c>
      <c r="I189" s="27">
        <v>44.7</v>
      </c>
      <c r="J189" s="27">
        <v>210</v>
      </c>
      <c r="K189" s="28">
        <v>240</v>
      </c>
      <c r="L189" s="27">
        <v>18</v>
      </c>
    </row>
    <row r="190" spans="1:12" ht="14.4">
      <c r="A190" s="22"/>
      <c r="B190" s="23"/>
      <c r="C190" s="24"/>
      <c r="D190" s="29" t="s">
        <v>35</v>
      </c>
      <c r="E190" s="26" t="s">
        <v>73</v>
      </c>
      <c r="F190" s="27">
        <v>200</v>
      </c>
      <c r="G190" s="27">
        <v>0</v>
      </c>
      <c r="H190" s="27">
        <v>0</v>
      </c>
      <c r="I190" s="27">
        <v>24</v>
      </c>
      <c r="J190" s="27">
        <v>75</v>
      </c>
      <c r="K190" s="28">
        <v>508</v>
      </c>
      <c r="L190" s="27">
        <v>16.2</v>
      </c>
    </row>
    <row r="191" spans="1:12" ht="14.4">
      <c r="A191" s="22"/>
      <c r="B191" s="23"/>
      <c r="C191" s="24"/>
      <c r="D191" s="29" t="s">
        <v>36</v>
      </c>
      <c r="E191" s="26" t="s">
        <v>58</v>
      </c>
      <c r="F191" s="27">
        <v>50</v>
      </c>
      <c r="G191" s="27">
        <v>3</v>
      </c>
      <c r="H191" s="27">
        <v>0</v>
      </c>
      <c r="I191" s="27">
        <v>18</v>
      </c>
      <c r="J191" s="27">
        <v>85</v>
      </c>
      <c r="K191" s="28"/>
      <c r="L191" s="27">
        <v>1.6</v>
      </c>
    </row>
    <row r="192" spans="1:12" ht="14.4">
      <c r="A192" s="22"/>
      <c r="B192" s="23"/>
      <c r="C192" s="24"/>
      <c r="D192" s="29" t="s">
        <v>37</v>
      </c>
      <c r="E192" s="26" t="s">
        <v>59</v>
      </c>
      <c r="F192" s="27">
        <v>50</v>
      </c>
      <c r="G192" s="27">
        <v>3</v>
      </c>
      <c r="H192" s="27">
        <v>1</v>
      </c>
      <c r="I192" s="27">
        <v>19</v>
      </c>
      <c r="J192" s="27">
        <v>76</v>
      </c>
      <c r="K192" s="28"/>
      <c r="L192" s="27">
        <v>2</v>
      </c>
    </row>
    <row r="193" spans="1:12" ht="14.4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>
      <c r="A195" s="30"/>
      <c r="B195" s="31"/>
      <c r="C195" s="32"/>
      <c r="D195" s="33" t="s">
        <v>28</v>
      </c>
      <c r="E195" s="34"/>
      <c r="F195" s="35">
        <f>SUM(F186:F194)</f>
        <v>855</v>
      </c>
      <c r="G195" s="35">
        <f>SUM(G186:G194)</f>
        <v>28.4</v>
      </c>
      <c r="H195" s="35">
        <f>SUM(H186:H194)</f>
        <v>36.299999999999997</v>
      </c>
      <c r="I195" s="35">
        <f>SUM(I186:I194)</f>
        <v>126.7</v>
      </c>
      <c r="J195" s="35">
        <f>SUM(J186:J194)</f>
        <v>857</v>
      </c>
      <c r="K195" s="36"/>
      <c r="L195" s="35">
        <f>SUM(L186:L194)</f>
        <v>141.17999999999998</v>
      </c>
    </row>
    <row r="196" spans="1:12" ht="14.4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>
      <c r="A197" s="22"/>
      <c r="B197" s="23"/>
      <c r="C197" s="24"/>
      <c r="D197" s="40" t="s">
        <v>35</v>
      </c>
      <c r="E197" s="26" t="s">
        <v>102</v>
      </c>
      <c r="F197" s="27">
        <v>200</v>
      </c>
      <c r="G197" s="27">
        <v>0.5</v>
      </c>
      <c r="H197" s="27">
        <v>0</v>
      </c>
      <c r="I197" s="27">
        <v>27</v>
      </c>
      <c r="J197" s="27">
        <v>94</v>
      </c>
      <c r="K197" s="28"/>
      <c r="L197" s="27">
        <v>20.6</v>
      </c>
    </row>
    <row r="198" spans="1:12" ht="14.4">
      <c r="A198" s="22"/>
      <c r="B198" s="23"/>
      <c r="C198" s="24"/>
      <c r="D198" s="25"/>
      <c r="E198" s="26" t="s">
        <v>84</v>
      </c>
      <c r="F198" s="27">
        <v>100</v>
      </c>
      <c r="G198" s="27">
        <v>1</v>
      </c>
      <c r="H198" s="27">
        <v>0</v>
      </c>
      <c r="I198" s="27">
        <v>22</v>
      </c>
      <c r="J198" s="27">
        <v>69</v>
      </c>
      <c r="K198" s="28"/>
      <c r="L198" s="27">
        <v>37</v>
      </c>
    </row>
    <row r="199" spans="1:12" ht="14.4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>
      <c r="A200" s="30"/>
      <c r="B200" s="31"/>
      <c r="C200" s="32"/>
      <c r="D200" s="33" t="s">
        <v>28</v>
      </c>
      <c r="E200" s="34"/>
      <c r="F200" s="35">
        <f>SUM(F196:F199)</f>
        <v>300</v>
      </c>
      <c r="G200" s="35">
        <f>SUM(G196:G199)</f>
        <v>1.5</v>
      </c>
      <c r="H200" s="35">
        <f>SUM(H196:H199)</f>
        <v>0</v>
      </c>
      <c r="I200" s="35">
        <f>SUM(I196:I199)</f>
        <v>49</v>
      </c>
      <c r="J200" s="35">
        <f>SUM(J196:J199)</f>
        <v>163</v>
      </c>
      <c r="K200" s="36"/>
      <c r="L200" s="35">
        <f>SUM(L196:L199)</f>
        <v>57.6</v>
      </c>
    </row>
    <row r="201" spans="1:12" ht="14.4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103</v>
      </c>
      <c r="F201" s="27">
        <v>250</v>
      </c>
      <c r="G201" s="27">
        <v>20</v>
      </c>
      <c r="H201" s="27">
        <v>21.84</v>
      </c>
      <c r="I201" s="27">
        <v>26</v>
      </c>
      <c r="J201" s="27">
        <v>382</v>
      </c>
      <c r="K201" s="28">
        <v>364</v>
      </c>
      <c r="L201" s="27">
        <v>73.48</v>
      </c>
    </row>
    <row r="202" spans="1:12" ht="14.4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>
      <c r="A203" s="22"/>
      <c r="B203" s="23"/>
      <c r="C203" s="24"/>
      <c r="D203" s="29" t="s">
        <v>35</v>
      </c>
      <c r="E203" s="26" t="s">
        <v>67</v>
      </c>
      <c r="F203" s="27">
        <v>200</v>
      </c>
      <c r="G203" s="27">
        <v>0</v>
      </c>
      <c r="H203" s="27">
        <v>0</v>
      </c>
      <c r="I203" s="27">
        <v>15</v>
      </c>
      <c r="J203" s="27">
        <v>50</v>
      </c>
      <c r="K203" s="28">
        <v>493</v>
      </c>
      <c r="L203" s="27">
        <v>18.72</v>
      </c>
    </row>
    <row r="204" spans="1:12" ht="14.4">
      <c r="A204" s="22"/>
      <c r="B204" s="23"/>
      <c r="C204" s="24"/>
      <c r="D204" s="29" t="s">
        <v>26</v>
      </c>
      <c r="E204" s="26" t="s">
        <v>58</v>
      </c>
      <c r="F204" s="27">
        <v>50</v>
      </c>
      <c r="G204" s="27">
        <v>3</v>
      </c>
      <c r="H204" s="27">
        <v>0</v>
      </c>
      <c r="I204" s="27">
        <v>18</v>
      </c>
      <c r="J204" s="27">
        <v>85</v>
      </c>
      <c r="K204" s="28"/>
      <c r="L204" s="27">
        <v>1.6</v>
      </c>
    </row>
    <row r="205" spans="1:12" ht="14.4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>
      <c r="A207" s="30"/>
      <c r="B207" s="31"/>
      <c r="C207" s="32"/>
      <c r="D207" s="33" t="s">
        <v>28</v>
      </c>
      <c r="E207" s="34"/>
      <c r="F207" s="35">
        <f>SUM(F201:F206)</f>
        <v>500</v>
      </c>
      <c r="G207" s="35">
        <f>SUM(G201:G206)</f>
        <v>23</v>
      </c>
      <c r="H207" s="35">
        <f>SUM(H201:H206)</f>
        <v>21.84</v>
      </c>
      <c r="I207" s="35">
        <f>SUM(I201:I206)</f>
        <v>59</v>
      </c>
      <c r="J207" s="35">
        <f>SUM(J201:J206)</f>
        <v>517</v>
      </c>
      <c r="K207" s="36"/>
      <c r="L207" s="35">
        <f>SUM(L201:L206)</f>
        <v>93.8</v>
      </c>
    </row>
    <row r="208" spans="1:12" ht="14.4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 t="s">
        <v>87</v>
      </c>
      <c r="F208" s="27">
        <v>200</v>
      </c>
      <c r="G208" s="27">
        <v>5.8</v>
      </c>
      <c r="H208" s="27">
        <v>5</v>
      </c>
      <c r="I208" s="27">
        <v>8</v>
      </c>
      <c r="J208" s="27">
        <v>100</v>
      </c>
      <c r="K208" s="28">
        <v>516</v>
      </c>
      <c r="L208" s="27">
        <v>30.8</v>
      </c>
    </row>
    <row r="209" spans="1:12" ht="14.4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>
      <c r="A214" s="30"/>
      <c r="B214" s="31"/>
      <c r="C214" s="32"/>
      <c r="D214" s="41" t="s">
        <v>28</v>
      </c>
      <c r="E214" s="34"/>
      <c r="F214" s="35">
        <f>SUM(F208:F213)</f>
        <v>200</v>
      </c>
      <c r="G214" s="35">
        <f>SUM(G208:G213)</f>
        <v>5.8</v>
      </c>
      <c r="H214" s="35">
        <f>SUM(H208:H213)</f>
        <v>5</v>
      </c>
      <c r="I214" s="35">
        <f>SUM(I208:I213)</f>
        <v>8</v>
      </c>
      <c r="J214" s="35">
        <f>SUM(J208:J213)</f>
        <v>100</v>
      </c>
      <c r="K214" s="36"/>
      <c r="L214" s="35">
        <f>SUM(L208:L213)</f>
        <v>30.8</v>
      </c>
    </row>
    <row r="215" spans="1:12" ht="15.75" customHeight="1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2605</v>
      </c>
      <c r="G215" s="45">
        <f>G181+G185+G195+G200+G207+G214</f>
        <v>72.2</v>
      </c>
      <c r="H215" s="45">
        <f>H181+H185+H195+H200+H207+H214</f>
        <v>102.03999999999999</v>
      </c>
      <c r="I215" s="45">
        <f>I181+I185+I195+I200+I207+I214</f>
        <v>327.90000000000003</v>
      </c>
      <c r="J215" s="45">
        <f>J181+J185+J195+J200+J207+J214</f>
        <v>2351</v>
      </c>
      <c r="K215" s="46"/>
      <c r="L215" s="45">
        <f>L181+L185+L195+L200+L207+L214</f>
        <v>457.5</v>
      </c>
    </row>
    <row r="216" spans="1:12" ht="14.4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4.4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4.4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4.4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4.4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4.4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>
      <c r="A223" s="30"/>
      <c r="B223" s="31"/>
      <c r="C223" s="32"/>
      <c r="D223" s="33" t="s">
        <v>28</v>
      </c>
      <c r="E223" s="34"/>
      <c r="F223" s="35"/>
      <c r="G223" s="35"/>
      <c r="H223" s="35"/>
      <c r="I223" s="35"/>
      <c r="J223" s="35"/>
      <c r="K223" s="36"/>
      <c r="L223" s="35"/>
    </row>
    <row r="224" spans="1:12" ht="14.4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>
      <c r="A227" s="30"/>
      <c r="B227" s="31"/>
      <c r="C227" s="32"/>
      <c r="D227" s="33" t="s">
        <v>28</v>
      </c>
      <c r="E227" s="34"/>
      <c r="F227" s="35"/>
      <c r="G227" s="35"/>
      <c r="H227" s="35"/>
      <c r="I227" s="35"/>
      <c r="J227" s="35"/>
      <c r="K227" s="36"/>
      <c r="L227" s="35"/>
    </row>
    <row r="228" spans="1:12" ht="14.4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4.4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4.4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4.4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>
      <c r="A237" s="30"/>
      <c r="B237" s="31"/>
      <c r="C237" s="32"/>
      <c r="D237" s="33" t="s">
        <v>28</v>
      </c>
      <c r="E237" s="34"/>
      <c r="F237" s="35"/>
      <c r="G237" s="35"/>
      <c r="H237" s="35"/>
      <c r="I237" s="35"/>
      <c r="J237" s="35"/>
      <c r="K237" s="36"/>
      <c r="L237" s="35"/>
    </row>
    <row r="238" spans="1:12" ht="14.4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>
      <c r="A242" s="30"/>
      <c r="B242" s="31"/>
      <c r="C242" s="32"/>
      <c r="D242" s="33" t="s">
        <v>28</v>
      </c>
      <c r="E242" s="34"/>
      <c r="F242" s="35"/>
      <c r="G242" s="35"/>
      <c r="H242" s="35"/>
      <c r="I242" s="35"/>
      <c r="J242" s="35"/>
      <c r="K242" s="36"/>
      <c r="L242" s="35"/>
    </row>
    <row r="243" spans="1:12" ht="14.4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>
      <c r="A249" s="30"/>
      <c r="B249" s="31"/>
      <c r="C249" s="32"/>
      <c r="D249" s="33" t="s">
        <v>28</v>
      </c>
      <c r="E249" s="34"/>
      <c r="F249" s="35"/>
      <c r="G249" s="35"/>
      <c r="H249" s="35"/>
      <c r="I249" s="35"/>
      <c r="J249" s="35"/>
      <c r="K249" s="36"/>
      <c r="L249" s="35"/>
    </row>
    <row r="250" spans="1:12" ht="14.4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>
      <c r="A256" s="30"/>
      <c r="B256" s="31"/>
      <c r="C256" s="32"/>
      <c r="D256" s="41" t="s">
        <v>28</v>
      </c>
      <c r="E256" s="34"/>
      <c r="F256" s="35"/>
      <c r="G256" s="35"/>
      <c r="H256" s="35"/>
      <c r="I256" s="35"/>
      <c r="J256" s="35"/>
      <c r="K256" s="36"/>
      <c r="L256" s="35"/>
    </row>
    <row r="257" spans="1:12" ht="15.75" customHeight="1">
      <c r="A257" s="42">
        <f>A216</f>
        <v>1</v>
      </c>
      <c r="B257" s="43">
        <f>B216</f>
        <v>6</v>
      </c>
      <c r="C257" s="63" t="s">
        <v>43</v>
      </c>
      <c r="D257" s="64"/>
      <c r="E257" s="44"/>
      <c r="F257" s="45"/>
      <c r="G257" s="45"/>
      <c r="H257" s="45"/>
      <c r="I257" s="45"/>
      <c r="J257" s="45"/>
      <c r="K257" s="46"/>
      <c r="L257" s="45"/>
    </row>
    <row r="258" spans="1:12" ht="14.4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4.4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4.4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4.4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4.4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>
      <c r="A265" s="30"/>
      <c r="B265" s="31"/>
      <c r="C265" s="32"/>
      <c r="D265" s="33" t="s">
        <v>28</v>
      </c>
      <c r="E265" s="34"/>
      <c r="F265" s="35"/>
      <c r="G265" s="35"/>
      <c r="H265" s="35"/>
      <c r="I265" s="35"/>
      <c r="J265" s="35"/>
      <c r="K265" s="36"/>
      <c r="L265" s="35"/>
    </row>
    <row r="266" spans="1:12" ht="14.4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>
      <c r="A269" s="30"/>
      <c r="B269" s="31"/>
      <c r="C269" s="32"/>
      <c r="D269" s="33" t="s">
        <v>28</v>
      </c>
      <c r="E269" s="34"/>
      <c r="F269" s="35"/>
      <c r="G269" s="35"/>
      <c r="H269" s="35"/>
      <c r="I269" s="35"/>
      <c r="J269" s="35"/>
      <c r="K269" s="36"/>
      <c r="L269" s="35"/>
    </row>
    <row r="270" spans="1:12" ht="14.4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4.4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4.4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4.4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4.4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4.4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>
      <c r="A279" s="30"/>
      <c r="B279" s="31"/>
      <c r="C279" s="32"/>
      <c r="D279" s="33" t="s">
        <v>28</v>
      </c>
      <c r="E279" s="34"/>
      <c r="F279" s="35"/>
      <c r="G279" s="35"/>
      <c r="H279" s="35"/>
      <c r="I279" s="35"/>
      <c r="J279" s="35"/>
      <c r="K279" s="36"/>
      <c r="L279" s="35"/>
    </row>
    <row r="280" spans="1:12" ht="14.4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>
      <c r="A284" s="30"/>
      <c r="B284" s="31"/>
      <c r="C284" s="32"/>
      <c r="D284" s="33" t="s">
        <v>28</v>
      </c>
      <c r="E284" s="34"/>
      <c r="F284" s="35"/>
      <c r="G284" s="35"/>
      <c r="H284" s="35"/>
      <c r="I284" s="35"/>
      <c r="J284" s="35"/>
      <c r="K284" s="36"/>
      <c r="L284" s="35"/>
    </row>
    <row r="285" spans="1:12" ht="14.4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>
      <c r="A291" s="30"/>
      <c r="B291" s="31"/>
      <c r="C291" s="32"/>
      <c r="D291" s="33" t="s">
        <v>28</v>
      </c>
      <c r="E291" s="34"/>
      <c r="F291" s="35"/>
      <c r="G291" s="35"/>
      <c r="H291" s="35"/>
      <c r="I291" s="35"/>
      <c r="J291" s="35"/>
      <c r="K291" s="36"/>
      <c r="L291" s="35"/>
    </row>
    <row r="292" spans="1:12" ht="14.4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>
      <c r="A298" s="30"/>
      <c r="B298" s="31"/>
      <c r="C298" s="32"/>
      <c r="D298" s="41" t="s">
        <v>28</v>
      </c>
      <c r="E298" s="34"/>
      <c r="F298" s="35"/>
      <c r="G298" s="35"/>
      <c r="H298" s="35"/>
      <c r="I298" s="35"/>
      <c r="J298" s="35"/>
      <c r="K298" s="36"/>
      <c r="L298" s="35"/>
    </row>
    <row r="299" spans="1:12" ht="15.75" customHeight="1">
      <c r="A299" s="42">
        <f>A258</f>
        <v>1</v>
      </c>
      <c r="B299" s="43">
        <f>B258</f>
        <v>7</v>
      </c>
      <c r="C299" s="63" t="s">
        <v>43</v>
      </c>
      <c r="D299" s="64"/>
      <c r="E299" s="44"/>
      <c r="F299" s="45"/>
      <c r="G299" s="45"/>
      <c r="H299" s="45"/>
      <c r="I299" s="45"/>
      <c r="J299" s="45"/>
      <c r="K299" s="46"/>
      <c r="L299" s="45"/>
    </row>
    <row r="300" spans="1:12" ht="14.4">
      <c r="A300" s="15">
        <v>2</v>
      </c>
      <c r="B300" s="16">
        <v>1</v>
      </c>
      <c r="C300" s="17" t="s">
        <v>23</v>
      </c>
      <c r="D300" s="18" t="s">
        <v>24</v>
      </c>
      <c r="E300" s="19" t="s">
        <v>104</v>
      </c>
      <c r="F300" s="20">
        <v>250</v>
      </c>
      <c r="G300" s="20">
        <v>9.6999999999999993</v>
      </c>
      <c r="H300" s="20">
        <v>11.8</v>
      </c>
      <c r="I300" s="20">
        <v>44.7</v>
      </c>
      <c r="J300" s="20">
        <v>354</v>
      </c>
      <c r="K300" s="21">
        <v>267</v>
      </c>
      <c r="L300" s="20">
        <v>34</v>
      </c>
    </row>
    <row r="301" spans="1:12" ht="14.4">
      <c r="A301" s="22"/>
      <c r="B301" s="23"/>
      <c r="C301" s="24"/>
      <c r="D301" s="25"/>
      <c r="E301" s="26" t="s">
        <v>50</v>
      </c>
      <c r="F301" s="27">
        <v>70</v>
      </c>
      <c r="G301" s="27">
        <v>10</v>
      </c>
      <c r="H301" s="27">
        <v>15</v>
      </c>
      <c r="I301" s="27">
        <v>15</v>
      </c>
      <c r="J301" s="27">
        <v>200</v>
      </c>
      <c r="K301" s="28">
        <v>90</v>
      </c>
      <c r="L301" s="27">
        <v>27.64</v>
      </c>
    </row>
    <row r="302" spans="1:12" ht="14.4">
      <c r="A302" s="22"/>
      <c r="B302" s="23"/>
      <c r="C302" s="24"/>
      <c r="D302" s="29" t="s">
        <v>25</v>
      </c>
      <c r="E302" s="26" t="s">
        <v>79</v>
      </c>
      <c r="F302" s="27">
        <v>200</v>
      </c>
      <c r="G302" s="27">
        <v>0</v>
      </c>
      <c r="H302" s="27">
        <v>0</v>
      </c>
      <c r="I302" s="27">
        <v>15</v>
      </c>
      <c r="J302" s="27">
        <v>61</v>
      </c>
      <c r="K302" s="28">
        <v>494</v>
      </c>
      <c r="L302" s="27">
        <v>20.46</v>
      </c>
    </row>
    <row r="303" spans="1:12" ht="14.4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4.4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4.4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>
      <c r="A307" s="30"/>
      <c r="B307" s="31"/>
      <c r="C307" s="32"/>
      <c r="D307" s="33" t="s">
        <v>28</v>
      </c>
      <c r="E307" s="34"/>
      <c r="F307" s="35">
        <f>SUM(F300:F306)</f>
        <v>520</v>
      </c>
      <c r="G307" s="35">
        <f>SUM(G300:G306)</f>
        <v>19.7</v>
      </c>
      <c r="H307" s="35">
        <f>SUM(H300:H306)</f>
        <v>26.8</v>
      </c>
      <c r="I307" s="35">
        <f>SUM(I300:I306)</f>
        <v>74.7</v>
      </c>
      <c r="J307" s="35">
        <f>SUM(J300:J306)</f>
        <v>615</v>
      </c>
      <c r="K307" s="36"/>
      <c r="L307" s="35">
        <f>SUM(L300:L306)</f>
        <v>82.1</v>
      </c>
    </row>
    <row r="308" spans="1:12" ht="14.4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 t="s">
        <v>84</v>
      </c>
      <c r="F308" s="27">
        <v>200</v>
      </c>
      <c r="G308" s="27">
        <v>2</v>
      </c>
      <c r="H308" s="27">
        <v>0.6</v>
      </c>
      <c r="I308" s="27">
        <v>45</v>
      </c>
      <c r="J308" s="27">
        <v>178</v>
      </c>
      <c r="K308" s="28"/>
      <c r="L308" s="27">
        <v>32</v>
      </c>
    </row>
    <row r="309" spans="1:12" ht="14.4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>
      <c r="A311" s="30"/>
      <c r="B311" s="31"/>
      <c r="C311" s="32"/>
      <c r="D311" s="33" t="s">
        <v>28</v>
      </c>
      <c r="E311" s="34"/>
      <c r="F311" s="35">
        <f>SUM(F308:F310)</f>
        <v>200</v>
      </c>
      <c r="G311" s="35">
        <f>SUM(G308:G310)</f>
        <v>2</v>
      </c>
      <c r="H311" s="35">
        <f>SUM(H308:H310)</f>
        <v>0.6</v>
      </c>
      <c r="I311" s="35">
        <f>SUM(I308:I310)</f>
        <v>45</v>
      </c>
      <c r="J311" s="35">
        <f>SUM(J308:J310)</f>
        <v>178</v>
      </c>
      <c r="K311" s="36"/>
      <c r="L311" s="35">
        <f>SUM(L308:L310)</f>
        <v>32</v>
      </c>
    </row>
    <row r="312" spans="1:12" ht="14.4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105</v>
      </c>
      <c r="F312" s="27">
        <v>75</v>
      </c>
      <c r="G312" s="27">
        <v>2</v>
      </c>
      <c r="H312" s="27">
        <v>1</v>
      </c>
      <c r="I312" s="27">
        <v>15</v>
      </c>
      <c r="J312" s="27">
        <v>84</v>
      </c>
      <c r="K312" s="28"/>
      <c r="L312" s="27">
        <v>23</v>
      </c>
    </row>
    <row r="313" spans="1:12" ht="14.4">
      <c r="A313" s="22"/>
      <c r="B313" s="23"/>
      <c r="C313" s="24"/>
      <c r="D313" s="29" t="s">
        <v>32</v>
      </c>
      <c r="E313" s="26" t="s">
        <v>53</v>
      </c>
      <c r="F313" s="27">
        <v>200</v>
      </c>
      <c r="G313" s="27">
        <v>2</v>
      </c>
      <c r="H313" s="27">
        <v>5</v>
      </c>
      <c r="I313" s="27">
        <v>8</v>
      </c>
      <c r="J313" s="27">
        <v>83</v>
      </c>
      <c r="K313" s="28">
        <v>140</v>
      </c>
      <c r="L313" s="27">
        <v>32</v>
      </c>
    </row>
    <row r="314" spans="1:12" ht="14.4">
      <c r="A314" s="22"/>
      <c r="B314" s="23"/>
      <c r="C314" s="24"/>
      <c r="D314" s="29" t="s">
        <v>33</v>
      </c>
      <c r="E314" s="26" t="s">
        <v>106</v>
      </c>
      <c r="F314" s="27">
        <v>100</v>
      </c>
      <c r="G314" s="27">
        <v>27</v>
      </c>
      <c r="H314" s="27">
        <v>19</v>
      </c>
      <c r="I314" s="27">
        <v>0</v>
      </c>
      <c r="J314" s="27">
        <v>234</v>
      </c>
      <c r="K314" s="28">
        <v>357</v>
      </c>
      <c r="L314" s="27">
        <v>115.91</v>
      </c>
    </row>
    <row r="315" spans="1:12" ht="14.4">
      <c r="A315" s="22"/>
      <c r="B315" s="23"/>
      <c r="C315" s="24"/>
      <c r="D315" s="29" t="s">
        <v>34</v>
      </c>
      <c r="E315" s="26" t="s">
        <v>72</v>
      </c>
      <c r="F315" s="27">
        <v>150</v>
      </c>
      <c r="G315" s="27">
        <v>9</v>
      </c>
      <c r="H315" s="27">
        <v>8</v>
      </c>
      <c r="I315" s="27">
        <v>46</v>
      </c>
      <c r="J315" s="27">
        <v>230</v>
      </c>
      <c r="K315" s="28">
        <v>237</v>
      </c>
      <c r="L315" s="27">
        <v>15.95</v>
      </c>
    </row>
    <row r="316" spans="1:12" ht="14.4">
      <c r="A316" s="22"/>
      <c r="B316" s="23"/>
      <c r="C316" s="24"/>
      <c r="D316" s="29" t="s">
        <v>35</v>
      </c>
      <c r="E316" s="26" t="s">
        <v>73</v>
      </c>
      <c r="F316" s="27">
        <v>200</v>
      </c>
      <c r="G316" s="27">
        <v>0</v>
      </c>
      <c r="H316" s="27">
        <v>0</v>
      </c>
      <c r="I316" s="27">
        <v>24</v>
      </c>
      <c r="J316" s="27">
        <v>75</v>
      </c>
      <c r="K316" s="28">
        <v>508</v>
      </c>
      <c r="L316" s="27">
        <v>16.2</v>
      </c>
    </row>
    <row r="317" spans="1:12" ht="14.4">
      <c r="A317" s="22"/>
      <c r="B317" s="23"/>
      <c r="C317" s="24"/>
      <c r="D317" s="29" t="s">
        <v>36</v>
      </c>
      <c r="E317" s="26" t="s">
        <v>58</v>
      </c>
      <c r="F317" s="27">
        <v>50</v>
      </c>
      <c r="G317" s="27">
        <v>3</v>
      </c>
      <c r="H317" s="27">
        <v>0</v>
      </c>
      <c r="I317" s="27">
        <v>18</v>
      </c>
      <c r="J317" s="27">
        <v>85</v>
      </c>
      <c r="K317" s="28"/>
      <c r="L317" s="27">
        <v>1.6</v>
      </c>
    </row>
    <row r="318" spans="1:12" ht="14.4">
      <c r="A318" s="22"/>
      <c r="B318" s="23"/>
      <c r="C318" s="24"/>
      <c r="D318" s="29" t="s">
        <v>37</v>
      </c>
      <c r="E318" s="26" t="s">
        <v>59</v>
      </c>
      <c r="F318" s="27">
        <v>50</v>
      </c>
      <c r="G318" s="27">
        <v>3</v>
      </c>
      <c r="H318" s="27">
        <v>1</v>
      </c>
      <c r="I318" s="27">
        <v>19</v>
      </c>
      <c r="J318" s="27">
        <v>76</v>
      </c>
      <c r="K318" s="28"/>
      <c r="L318" s="27">
        <v>2</v>
      </c>
    </row>
    <row r="319" spans="1:12" ht="14.4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>
      <c r="A321" s="30"/>
      <c r="B321" s="31"/>
      <c r="C321" s="32"/>
      <c r="D321" s="33" t="s">
        <v>28</v>
      </c>
      <c r="E321" s="34"/>
      <c r="F321" s="35">
        <f>SUM(F312:F320)</f>
        <v>825</v>
      </c>
      <c r="G321" s="35">
        <f>SUM(G312:G320)</f>
        <v>46</v>
      </c>
      <c r="H321" s="35">
        <f>SUM(H312:H320)</f>
        <v>34</v>
      </c>
      <c r="I321" s="35">
        <f>SUM(I312:I320)</f>
        <v>130</v>
      </c>
      <c r="J321" s="35">
        <f>SUM(J312:J320)</f>
        <v>867</v>
      </c>
      <c r="K321" s="36"/>
      <c r="L321" s="35">
        <f>SUM(L312:L320)</f>
        <v>206.65999999999997</v>
      </c>
    </row>
    <row r="322" spans="1:12" ht="14.4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>
      <c r="A323" s="22"/>
      <c r="B323" s="23"/>
      <c r="C323" s="24"/>
      <c r="D323" s="40" t="s">
        <v>35</v>
      </c>
      <c r="E323" s="26" t="s">
        <v>107</v>
      </c>
      <c r="F323" s="27">
        <v>200</v>
      </c>
      <c r="G323" s="27">
        <v>0.5</v>
      </c>
      <c r="H323" s="27">
        <v>0</v>
      </c>
      <c r="I323" s="27">
        <v>27</v>
      </c>
      <c r="J323" s="27">
        <v>73</v>
      </c>
      <c r="K323" s="28"/>
      <c r="L323" s="27">
        <v>20.6</v>
      </c>
    </row>
    <row r="324" spans="1:12" ht="14.4">
      <c r="A324" s="22"/>
      <c r="B324" s="23"/>
      <c r="C324" s="24"/>
      <c r="D324" s="25"/>
      <c r="E324" s="26" t="s">
        <v>51</v>
      </c>
      <c r="F324" s="27">
        <v>100</v>
      </c>
      <c r="G324" s="27">
        <v>0.3</v>
      </c>
      <c r="H324" s="27">
        <v>0.2</v>
      </c>
      <c r="I324" s="27">
        <v>19</v>
      </c>
      <c r="J324" s="27">
        <v>65</v>
      </c>
      <c r="K324" s="28"/>
      <c r="L324" s="27">
        <v>8</v>
      </c>
    </row>
    <row r="325" spans="1:12" ht="14.4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>
      <c r="A326" s="30"/>
      <c r="B326" s="31"/>
      <c r="C326" s="32"/>
      <c r="D326" s="33" t="s">
        <v>28</v>
      </c>
      <c r="E326" s="34"/>
      <c r="F326" s="35">
        <f>SUM(F322:F325)</f>
        <v>300</v>
      </c>
      <c r="G326" s="35">
        <f>SUM(G322:G325)</f>
        <v>0.8</v>
      </c>
      <c r="H326" s="35">
        <f>SUM(H322:H325)</f>
        <v>0.2</v>
      </c>
      <c r="I326" s="35">
        <f>SUM(I322:I325)</f>
        <v>46</v>
      </c>
      <c r="J326" s="35">
        <f>SUM(J322:J325)</f>
        <v>138</v>
      </c>
      <c r="K326" s="36"/>
      <c r="L326" s="35">
        <f>SUM(L322:L325)</f>
        <v>28.6</v>
      </c>
    </row>
    <row r="327" spans="1:12" ht="14.4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108</v>
      </c>
      <c r="F327" s="27">
        <v>250</v>
      </c>
      <c r="G327" s="27">
        <v>20</v>
      </c>
      <c r="H327" s="27">
        <v>21.84</v>
      </c>
      <c r="I327" s="27">
        <v>26</v>
      </c>
      <c r="J327" s="27">
        <v>302</v>
      </c>
      <c r="K327" s="28">
        <v>364</v>
      </c>
      <c r="L327" s="27">
        <v>73.48</v>
      </c>
    </row>
    <row r="328" spans="1:12" ht="14.4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>
      <c r="A329" s="22"/>
      <c r="B329" s="23"/>
      <c r="C329" s="24"/>
      <c r="D329" s="29" t="s">
        <v>35</v>
      </c>
      <c r="E329" s="26" t="s">
        <v>64</v>
      </c>
      <c r="F329" s="27">
        <v>200</v>
      </c>
      <c r="G329" s="27">
        <v>1.5</v>
      </c>
      <c r="H329" s="27">
        <v>1.3</v>
      </c>
      <c r="I329" s="27">
        <v>15.9</v>
      </c>
      <c r="J329" s="27">
        <v>71</v>
      </c>
      <c r="K329" s="28">
        <v>495</v>
      </c>
      <c r="L329" s="27">
        <v>16.72</v>
      </c>
    </row>
    <row r="330" spans="1:12" ht="14.4">
      <c r="A330" s="22"/>
      <c r="B330" s="23"/>
      <c r="C330" s="24"/>
      <c r="D330" s="29" t="s">
        <v>26</v>
      </c>
      <c r="E330" s="26" t="s">
        <v>58</v>
      </c>
      <c r="F330" s="27">
        <v>50</v>
      </c>
      <c r="G330" s="27">
        <v>3</v>
      </c>
      <c r="H330" s="27">
        <v>0</v>
      </c>
      <c r="I330" s="27">
        <v>18</v>
      </c>
      <c r="J330" s="27">
        <v>85</v>
      </c>
      <c r="K330" s="28"/>
      <c r="L330" s="27">
        <v>1.6</v>
      </c>
    </row>
    <row r="331" spans="1:12" ht="14.4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>
      <c r="A333" s="30"/>
      <c r="B333" s="31"/>
      <c r="C333" s="32"/>
      <c r="D333" s="33" t="s">
        <v>28</v>
      </c>
      <c r="E333" s="34"/>
      <c r="F333" s="35">
        <f>SUM(F327:F332)</f>
        <v>500</v>
      </c>
      <c r="G333" s="35">
        <f>SUM(G327:G332)</f>
        <v>24.5</v>
      </c>
      <c r="H333" s="35">
        <f>SUM(H327:H332)</f>
        <v>23.14</v>
      </c>
      <c r="I333" s="35">
        <f>SUM(I327:I332)</f>
        <v>59.9</v>
      </c>
      <c r="J333" s="35">
        <f>SUM(J327:J332)</f>
        <v>458</v>
      </c>
      <c r="K333" s="36"/>
      <c r="L333" s="35">
        <f>SUM(L327:L332)</f>
        <v>91.8</v>
      </c>
    </row>
    <row r="334" spans="1:12" ht="14.4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 t="s">
        <v>65</v>
      </c>
      <c r="F334" s="27">
        <v>200</v>
      </c>
      <c r="G334" s="27">
        <v>1.6</v>
      </c>
      <c r="H334" s="27">
        <v>1.2</v>
      </c>
      <c r="I334" s="27">
        <v>12.2</v>
      </c>
      <c r="J334" s="27">
        <v>100</v>
      </c>
      <c r="K334" s="28"/>
      <c r="L334" s="27">
        <v>30.8</v>
      </c>
    </row>
    <row r="335" spans="1:12" ht="14.4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>
      <c r="A340" s="30"/>
      <c r="B340" s="31"/>
      <c r="C340" s="32"/>
      <c r="D340" s="41" t="s">
        <v>28</v>
      </c>
      <c r="E340" s="34"/>
      <c r="F340" s="35">
        <f>SUM(F334:F339)</f>
        <v>200</v>
      </c>
      <c r="G340" s="35">
        <f>SUM(G334:G339)</f>
        <v>1.6</v>
      </c>
      <c r="H340" s="35">
        <f>SUM(H334:H339)</f>
        <v>1.2</v>
      </c>
      <c r="I340" s="35">
        <f>SUM(I334:I339)</f>
        <v>12.2</v>
      </c>
      <c r="J340" s="35">
        <f>SUM(J334:J339)</f>
        <v>100</v>
      </c>
      <c r="K340" s="36"/>
      <c r="L340" s="35">
        <f>SUM(L334:L339)</f>
        <v>30.8</v>
      </c>
    </row>
    <row r="341" spans="1:12" ht="15.75" customHeight="1">
      <c r="A341" s="42">
        <f>A300</f>
        <v>2</v>
      </c>
      <c r="B341" s="43">
        <f>B300</f>
        <v>1</v>
      </c>
      <c r="C341" s="63" t="s">
        <v>43</v>
      </c>
      <c r="D341" s="64"/>
      <c r="E341" s="44"/>
      <c r="F341" s="45">
        <f>F307+F311+F321+F326+F333+F340</f>
        <v>2545</v>
      </c>
      <c r="G341" s="45">
        <f>G307+G311+G321+G326+G333+G340</f>
        <v>94.6</v>
      </c>
      <c r="H341" s="45">
        <f>H307+H311+H321+H326+H333+H340</f>
        <v>85.940000000000012</v>
      </c>
      <c r="I341" s="45">
        <f>I307+I311+I321+I326+I333+I340</f>
        <v>367.79999999999995</v>
      </c>
      <c r="J341" s="45">
        <f>J307+J311+J321+J326+J333+J340</f>
        <v>2356</v>
      </c>
      <c r="K341" s="46"/>
      <c r="L341" s="45">
        <f>L307+L311+L321+L326+L333+L340</f>
        <v>471.96000000000004</v>
      </c>
    </row>
    <row r="342" spans="1:12" ht="14.4">
      <c r="A342" s="47">
        <v>2</v>
      </c>
      <c r="B342" s="23">
        <v>2</v>
      </c>
      <c r="C342" s="17" t="s">
        <v>23</v>
      </c>
      <c r="D342" s="18" t="s">
        <v>24</v>
      </c>
      <c r="E342" s="19" t="s">
        <v>109</v>
      </c>
      <c r="F342" s="20">
        <v>250</v>
      </c>
      <c r="G342" s="20">
        <v>9</v>
      </c>
      <c r="H342" s="20">
        <v>11.75</v>
      </c>
      <c r="I342" s="20">
        <v>36</v>
      </c>
      <c r="J342" s="20">
        <v>285</v>
      </c>
      <c r="K342" s="21">
        <v>266</v>
      </c>
      <c r="L342" s="20">
        <v>33.75</v>
      </c>
    </row>
    <row r="343" spans="1:12" ht="14.4">
      <c r="A343" s="47"/>
      <c r="B343" s="23"/>
      <c r="C343" s="24"/>
      <c r="D343" s="25"/>
      <c r="E343" s="26" t="s">
        <v>68</v>
      </c>
      <c r="F343" s="27">
        <v>100</v>
      </c>
      <c r="G343" s="27">
        <v>2.2000000000000002</v>
      </c>
      <c r="H343" s="27">
        <v>22.9</v>
      </c>
      <c r="I343" s="27">
        <v>13.7</v>
      </c>
      <c r="J343" s="27">
        <v>210</v>
      </c>
      <c r="K343" s="28">
        <v>93</v>
      </c>
      <c r="L343" s="27">
        <v>37</v>
      </c>
    </row>
    <row r="344" spans="1:12" ht="14.4">
      <c r="A344" s="47"/>
      <c r="B344" s="23"/>
      <c r="C344" s="24"/>
      <c r="D344" s="29" t="s">
        <v>25</v>
      </c>
      <c r="E344" s="26" t="s">
        <v>67</v>
      </c>
      <c r="F344" s="27">
        <v>200</v>
      </c>
      <c r="G344" s="27">
        <v>0</v>
      </c>
      <c r="H344" s="27">
        <v>0</v>
      </c>
      <c r="I344" s="27">
        <v>15</v>
      </c>
      <c r="J344" s="27">
        <v>50</v>
      </c>
      <c r="K344" s="28">
        <v>493</v>
      </c>
      <c r="L344" s="27">
        <v>18.72</v>
      </c>
    </row>
    <row r="345" spans="1:12" ht="14.4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4.4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4.4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>
      <c r="A349" s="48"/>
      <c r="B349" s="31"/>
      <c r="C349" s="32"/>
      <c r="D349" s="33" t="s">
        <v>28</v>
      </c>
      <c r="E349" s="34"/>
      <c r="F349" s="35">
        <f>SUM(F342:F348)</f>
        <v>550</v>
      </c>
      <c r="G349" s="35">
        <f>SUM(G342:G348)</f>
        <v>11.2</v>
      </c>
      <c r="H349" s="35">
        <f>SUM(H342:H348)</f>
        <v>34.65</v>
      </c>
      <c r="I349" s="35">
        <f>SUM(I342:I348)</f>
        <v>64.7</v>
      </c>
      <c r="J349" s="35">
        <f>SUM(J342:J348)</f>
        <v>545</v>
      </c>
      <c r="K349" s="36"/>
      <c r="L349" s="35">
        <f>SUM(L342:L348)</f>
        <v>89.47</v>
      </c>
    </row>
    <row r="350" spans="1:12" ht="14.4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 t="s">
        <v>94</v>
      </c>
      <c r="F350" s="27">
        <v>200</v>
      </c>
      <c r="G350" s="27">
        <v>2</v>
      </c>
      <c r="H350" s="27">
        <v>1</v>
      </c>
      <c r="I350" s="27">
        <v>26</v>
      </c>
      <c r="J350" s="27">
        <v>106</v>
      </c>
      <c r="K350" s="28"/>
      <c r="L350" s="27">
        <v>69</v>
      </c>
    </row>
    <row r="351" spans="1:12" ht="14.4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>
      <c r="A353" s="48"/>
      <c r="B353" s="31"/>
      <c r="C353" s="32"/>
      <c r="D353" s="33" t="s">
        <v>28</v>
      </c>
      <c r="E353" s="34"/>
      <c r="F353" s="35">
        <f>SUM(F350:F352)</f>
        <v>200</v>
      </c>
      <c r="G353" s="35">
        <f>SUM(G350:G352)</f>
        <v>2</v>
      </c>
      <c r="H353" s="35">
        <f>SUM(H350:H352)</f>
        <v>1</v>
      </c>
      <c r="I353" s="35">
        <f>SUM(I350:I352)</f>
        <v>26</v>
      </c>
      <c r="J353" s="35">
        <f>SUM(J350:J352)</f>
        <v>106</v>
      </c>
      <c r="K353" s="36"/>
      <c r="L353" s="35">
        <f>SUM(L350:L352)</f>
        <v>69</v>
      </c>
    </row>
    <row r="354" spans="1:12" ht="14.4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110</v>
      </c>
      <c r="F354" s="27">
        <v>75</v>
      </c>
      <c r="G354" s="27">
        <v>1</v>
      </c>
      <c r="H354" s="27">
        <v>0</v>
      </c>
      <c r="I354" s="27">
        <v>16</v>
      </c>
      <c r="J354" s="27">
        <v>72</v>
      </c>
      <c r="K354" s="28">
        <v>10</v>
      </c>
      <c r="L354" s="27">
        <v>8.5500000000000007</v>
      </c>
    </row>
    <row r="355" spans="1:12" ht="14.4">
      <c r="A355" s="47"/>
      <c r="B355" s="23"/>
      <c r="C355" s="24"/>
      <c r="D355" s="29" t="s">
        <v>32</v>
      </c>
      <c r="E355" s="26" t="s">
        <v>111</v>
      </c>
      <c r="F355" s="27">
        <v>200</v>
      </c>
      <c r="G355" s="27">
        <v>7</v>
      </c>
      <c r="H355" s="27">
        <v>2</v>
      </c>
      <c r="I355" s="27">
        <v>14</v>
      </c>
      <c r="J355" s="27">
        <v>105</v>
      </c>
      <c r="K355" s="28">
        <v>147</v>
      </c>
      <c r="L355" s="27">
        <v>15.48</v>
      </c>
    </row>
    <row r="356" spans="1:12" ht="14.4">
      <c r="A356" s="47"/>
      <c r="B356" s="23"/>
      <c r="C356" s="24"/>
      <c r="D356" s="29" t="s">
        <v>33</v>
      </c>
      <c r="E356" s="26" t="s">
        <v>95</v>
      </c>
      <c r="F356" s="27">
        <v>200</v>
      </c>
      <c r="G356" s="27">
        <v>20</v>
      </c>
      <c r="H356" s="27">
        <v>19</v>
      </c>
      <c r="I356" s="27">
        <v>0.5</v>
      </c>
      <c r="J356" s="27">
        <v>440</v>
      </c>
      <c r="K356" s="28">
        <v>370</v>
      </c>
      <c r="L356" s="27">
        <v>57.79</v>
      </c>
    </row>
    <row r="357" spans="1:12" ht="14.4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>
      <c r="A358" s="47"/>
      <c r="B358" s="23"/>
      <c r="C358" s="24"/>
      <c r="D358" s="29" t="s">
        <v>35</v>
      </c>
      <c r="E358" s="26" t="s">
        <v>112</v>
      </c>
      <c r="F358" s="27">
        <v>180</v>
      </c>
      <c r="G358" s="27">
        <v>0</v>
      </c>
      <c r="H358" s="27">
        <v>0</v>
      </c>
      <c r="I358" s="27">
        <v>18</v>
      </c>
      <c r="J358" s="27">
        <v>73</v>
      </c>
      <c r="K358" s="28">
        <v>370</v>
      </c>
      <c r="L358" s="27">
        <v>16</v>
      </c>
    </row>
    <row r="359" spans="1:12" ht="14.4">
      <c r="A359" s="47"/>
      <c r="B359" s="23"/>
      <c r="C359" s="24"/>
      <c r="D359" s="29" t="s">
        <v>36</v>
      </c>
      <c r="E359" s="26" t="s">
        <v>58</v>
      </c>
      <c r="F359" s="27">
        <v>50</v>
      </c>
      <c r="G359" s="27">
        <v>3</v>
      </c>
      <c r="H359" s="27">
        <v>0</v>
      </c>
      <c r="I359" s="27">
        <v>18</v>
      </c>
      <c r="J359" s="27">
        <v>85</v>
      </c>
      <c r="K359" s="28"/>
      <c r="L359" s="27">
        <v>1.6</v>
      </c>
    </row>
    <row r="360" spans="1:12" ht="14.4">
      <c r="A360" s="47"/>
      <c r="B360" s="23"/>
      <c r="C360" s="24"/>
      <c r="D360" s="29" t="s">
        <v>37</v>
      </c>
      <c r="E360" s="26" t="s">
        <v>59</v>
      </c>
      <c r="F360" s="27">
        <v>50</v>
      </c>
      <c r="G360" s="27">
        <v>3</v>
      </c>
      <c r="H360" s="27">
        <v>1</v>
      </c>
      <c r="I360" s="27">
        <v>19</v>
      </c>
      <c r="J360" s="27">
        <v>76</v>
      </c>
      <c r="K360" s="28"/>
      <c r="L360" s="27">
        <v>2</v>
      </c>
    </row>
    <row r="361" spans="1:12" ht="14.4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>
      <c r="A363" s="48"/>
      <c r="B363" s="31"/>
      <c r="C363" s="32"/>
      <c r="D363" s="33" t="s">
        <v>28</v>
      </c>
      <c r="E363" s="34"/>
      <c r="F363" s="35">
        <f>SUM(F354:F362)</f>
        <v>755</v>
      </c>
      <c r="G363" s="35">
        <f>SUM(G354:G362)</f>
        <v>34</v>
      </c>
      <c r="H363" s="35">
        <f>SUM(H354:H362)</f>
        <v>22</v>
      </c>
      <c r="I363" s="35">
        <f>SUM(I354:I362)</f>
        <v>85.5</v>
      </c>
      <c r="J363" s="35">
        <f>SUM(J354:J362)</f>
        <v>851</v>
      </c>
      <c r="K363" s="36"/>
      <c r="L363" s="35">
        <f>SUM(L354:L362)</f>
        <v>101.41999999999999</v>
      </c>
    </row>
    <row r="364" spans="1:12" ht="14.4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>
      <c r="A365" s="47"/>
      <c r="B365" s="23"/>
      <c r="C365" s="24"/>
      <c r="D365" s="40" t="s">
        <v>35</v>
      </c>
      <c r="E365" s="26" t="s">
        <v>60</v>
      </c>
      <c r="F365" s="27">
        <v>200</v>
      </c>
      <c r="G365" s="27">
        <v>0.5</v>
      </c>
      <c r="H365" s="27">
        <v>0.2</v>
      </c>
      <c r="I365" s="27">
        <v>32.4</v>
      </c>
      <c r="J365" s="27">
        <v>133</v>
      </c>
      <c r="K365" s="28"/>
      <c r="L365" s="27">
        <v>10.199999999999999</v>
      </c>
    </row>
    <row r="366" spans="1:12" ht="14.4">
      <c r="A366" s="47"/>
      <c r="B366" s="23"/>
      <c r="C366" s="24"/>
      <c r="D366" s="25"/>
      <c r="E366" s="26" t="s">
        <v>94</v>
      </c>
      <c r="F366" s="27">
        <v>100</v>
      </c>
      <c r="G366" s="27">
        <v>0.8</v>
      </c>
      <c r="H366" s="27">
        <v>0.31</v>
      </c>
      <c r="I366" s="27">
        <v>13.34</v>
      </c>
      <c r="J366" s="27">
        <v>53</v>
      </c>
      <c r="K366" s="28"/>
      <c r="L366" s="27">
        <v>8</v>
      </c>
    </row>
    <row r="367" spans="1:12" ht="14.4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>
      <c r="A368" s="48"/>
      <c r="B368" s="31"/>
      <c r="C368" s="32"/>
      <c r="D368" s="33" t="s">
        <v>28</v>
      </c>
      <c r="E368" s="34"/>
      <c r="F368" s="35">
        <f>SUM(F364:F367)</f>
        <v>300</v>
      </c>
      <c r="G368" s="35">
        <f>SUM(G364:G367)</f>
        <v>1.3</v>
      </c>
      <c r="H368" s="35">
        <f>SUM(H364:H367)</f>
        <v>0.51</v>
      </c>
      <c r="I368" s="35">
        <f>SUM(I364:I367)</f>
        <v>45.739999999999995</v>
      </c>
      <c r="J368" s="35">
        <f>SUM(J364:J367)</f>
        <v>186</v>
      </c>
      <c r="K368" s="36"/>
      <c r="L368" s="35">
        <f>SUM(L364:L367)</f>
        <v>18.2</v>
      </c>
    </row>
    <row r="369" spans="1:12" ht="14.4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54</v>
      </c>
      <c r="F369" s="27">
        <v>100</v>
      </c>
      <c r="G369" s="27">
        <v>15.2</v>
      </c>
      <c r="H369" s="27">
        <v>17.399999999999999</v>
      </c>
      <c r="I369" s="27">
        <v>2.2999999999999998</v>
      </c>
      <c r="J369" s="27">
        <v>285</v>
      </c>
      <c r="K369" s="28">
        <v>363</v>
      </c>
      <c r="L369" s="27">
        <v>93.26</v>
      </c>
    </row>
    <row r="370" spans="1:12" ht="14.4">
      <c r="A370" s="47"/>
      <c r="B370" s="23"/>
      <c r="C370" s="24"/>
      <c r="D370" s="29" t="s">
        <v>34</v>
      </c>
      <c r="E370" s="26" t="s">
        <v>83</v>
      </c>
      <c r="F370" s="27">
        <v>150</v>
      </c>
      <c r="G370" s="27">
        <v>5</v>
      </c>
      <c r="H370" s="27">
        <v>1</v>
      </c>
      <c r="I370" s="27">
        <v>27</v>
      </c>
      <c r="J370" s="27">
        <v>148</v>
      </c>
      <c r="K370" s="28">
        <v>242</v>
      </c>
      <c r="L370" s="27">
        <v>15.6</v>
      </c>
    </row>
    <row r="371" spans="1:12" ht="14.4">
      <c r="A371" s="47"/>
      <c r="B371" s="23"/>
      <c r="C371" s="24"/>
      <c r="D371" s="29" t="s">
        <v>35</v>
      </c>
      <c r="E371" s="26" t="s">
        <v>67</v>
      </c>
      <c r="F371" s="27">
        <v>200</v>
      </c>
      <c r="G371" s="27">
        <v>0</v>
      </c>
      <c r="H371" s="27">
        <v>0</v>
      </c>
      <c r="I371" s="27">
        <v>15</v>
      </c>
      <c r="J371" s="27">
        <v>50</v>
      </c>
      <c r="K371" s="28">
        <v>493</v>
      </c>
      <c r="L371" s="27">
        <v>18.72</v>
      </c>
    </row>
    <row r="372" spans="1:12" ht="14.4">
      <c r="A372" s="47"/>
      <c r="B372" s="23"/>
      <c r="C372" s="24"/>
      <c r="D372" s="29" t="s">
        <v>26</v>
      </c>
      <c r="E372" s="26" t="s">
        <v>58</v>
      </c>
      <c r="F372" s="27">
        <v>50</v>
      </c>
      <c r="G372" s="27">
        <v>3</v>
      </c>
      <c r="H372" s="27">
        <v>0</v>
      </c>
      <c r="I372" s="27">
        <v>18</v>
      </c>
      <c r="J372" s="27">
        <v>85</v>
      </c>
      <c r="K372" s="28"/>
      <c r="L372" s="27">
        <v>1.6</v>
      </c>
    </row>
    <row r="373" spans="1:12" ht="14.4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>
      <c r="A375" s="48"/>
      <c r="B375" s="31"/>
      <c r="C375" s="32"/>
      <c r="D375" s="33" t="s">
        <v>28</v>
      </c>
      <c r="E375" s="34"/>
      <c r="F375" s="35">
        <f>SUM(F369:F374)</f>
        <v>500</v>
      </c>
      <c r="G375" s="35">
        <f>SUM(G369:G374)</f>
        <v>23.2</v>
      </c>
      <c r="H375" s="35">
        <f>SUM(H369:H374)</f>
        <v>18.399999999999999</v>
      </c>
      <c r="I375" s="35">
        <f>SUM(I369:I374)</f>
        <v>62.3</v>
      </c>
      <c r="J375" s="35">
        <f>SUM(J369:J374)</f>
        <v>568</v>
      </c>
      <c r="K375" s="36"/>
      <c r="L375" s="35">
        <f>SUM(L369:L374)</f>
        <v>129.18</v>
      </c>
    </row>
    <row r="376" spans="1:12" ht="14.4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 t="s">
        <v>113</v>
      </c>
      <c r="F376" s="27">
        <v>200</v>
      </c>
      <c r="G376" s="27">
        <v>5.8</v>
      </c>
      <c r="H376" s="27">
        <v>5</v>
      </c>
      <c r="I376" s="27">
        <v>8</v>
      </c>
      <c r="J376" s="27">
        <v>100</v>
      </c>
      <c r="K376" s="28">
        <v>516</v>
      </c>
      <c r="L376" s="27">
        <v>30.8</v>
      </c>
    </row>
    <row r="377" spans="1:12" ht="14.4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>
      <c r="A382" s="48"/>
      <c r="B382" s="31"/>
      <c r="C382" s="32"/>
      <c r="D382" s="41" t="s">
        <v>28</v>
      </c>
      <c r="E382" s="34"/>
      <c r="F382" s="35">
        <f>SUM(F376:F381)</f>
        <v>200</v>
      </c>
      <c r="G382" s="35">
        <f>SUM(G376:G381)</f>
        <v>5.8</v>
      </c>
      <c r="H382" s="35">
        <f>SUM(H376:H381)</f>
        <v>5</v>
      </c>
      <c r="I382" s="35">
        <f>SUM(I376:I381)</f>
        <v>8</v>
      </c>
      <c r="J382" s="35">
        <f>SUM(J376:J381)</f>
        <v>100</v>
      </c>
      <c r="K382" s="36"/>
      <c r="L382" s="35">
        <f>SUM(L376:L381)</f>
        <v>30.8</v>
      </c>
    </row>
    <row r="383" spans="1:12" ht="15.75" customHeight="1">
      <c r="A383" s="49">
        <f>A342</f>
        <v>2</v>
      </c>
      <c r="B383" s="49">
        <f>B342</f>
        <v>2</v>
      </c>
      <c r="C383" s="63" t="s">
        <v>43</v>
      </c>
      <c r="D383" s="64"/>
      <c r="E383" s="44"/>
      <c r="F383" s="45">
        <f>F349+F353+F363+F368+F375+F382</f>
        <v>2505</v>
      </c>
      <c r="G383" s="45">
        <f>G349+G353+G363+G368+G375+G382</f>
        <v>77.5</v>
      </c>
      <c r="H383" s="45">
        <f>H349+H353+H363+H368+H375+H382</f>
        <v>81.56</v>
      </c>
      <c r="I383" s="45">
        <f>I349+I353+I363+I368+I375+I382</f>
        <v>292.24</v>
      </c>
      <c r="J383" s="45">
        <f>J349+J353+J363+J368+J375+J382</f>
        <v>2356</v>
      </c>
      <c r="K383" s="46"/>
      <c r="L383" s="45">
        <f>L349+L353+L363+L368+L375+L382</f>
        <v>438.07</v>
      </c>
    </row>
    <row r="384" spans="1:12" ht="14.4">
      <c r="A384" s="15">
        <v>2</v>
      </c>
      <c r="B384" s="16">
        <v>3</v>
      </c>
      <c r="C384" s="17" t="s">
        <v>23</v>
      </c>
      <c r="D384" s="18" t="s">
        <v>24</v>
      </c>
      <c r="E384" s="19" t="s">
        <v>97</v>
      </c>
      <c r="F384" s="20">
        <v>250</v>
      </c>
      <c r="G384" s="20">
        <v>9</v>
      </c>
      <c r="H384" s="20">
        <v>14.7</v>
      </c>
      <c r="I384" s="20">
        <v>44.2</v>
      </c>
      <c r="J384" s="20">
        <v>349</v>
      </c>
      <c r="K384" s="21">
        <v>250</v>
      </c>
      <c r="L384" s="20">
        <v>33.6</v>
      </c>
    </row>
    <row r="385" spans="1:12" ht="14.4">
      <c r="A385" s="22"/>
      <c r="B385" s="23"/>
      <c r="C385" s="24"/>
      <c r="D385" s="25"/>
      <c r="E385" s="26" t="s">
        <v>78</v>
      </c>
      <c r="F385" s="27">
        <v>50</v>
      </c>
      <c r="G385" s="27">
        <v>5</v>
      </c>
      <c r="H385" s="27">
        <v>4.5999999999999996</v>
      </c>
      <c r="I385" s="27">
        <v>0.3</v>
      </c>
      <c r="J385" s="27">
        <v>63</v>
      </c>
      <c r="K385" s="28">
        <v>300</v>
      </c>
      <c r="L385" s="27">
        <v>11.6</v>
      </c>
    </row>
    <row r="386" spans="1:12" ht="14.4">
      <c r="A386" s="22"/>
      <c r="B386" s="23"/>
      <c r="C386" s="24"/>
      <c r="D386" s="29" t="s">
        <v>25</v>
      </c>
      <c r="E386" s="26" t="s">
        <v>49</v>
      </c>
      <c r="F386" s="27">
        <v>200</v>
      </c>
      <c r="G386" s="27">
        <v>4</v>
      </c>
      <c r="H386" s="27">
        <v>3</v>
      </c>
      <c r="I386" s="27">
        <v>25</v>
      </c>
      <c r="J386" s="27">
        <v>134</v>
      </c>
      <c r="K386" s="28">
        <v>496</v>
      </c>
      <c r="L386" s="27">
        <v>13.24</v>
      </c>
    </row>
    <row r="387" spans="1:12" ht="14.4">
      <c r="A387" s="22"/>
      <c r="B387" s="23"/>
      <c r="C387" s="24"/>
      <c r="D387" s="29" t="s">
        <v>26</v>
      </c>
      <c r="E387" s="26" t="s">
        <v>58</v>
      </c>
      <c r="F387" s="27">
        <v>50</v>
      </c>
      <c r="G387" s="27">
        <v>3</v>
      </c>
      <c r="H387" s="27">
        <v>0</v>
      </c>
      <c r="I387" s="27">
        <v>18</v>
      </c>
      <c r="J387" s="27">
        <v>85</v>
      </c>
      <c r="K387" s="28"/>
      <c r="L387" s="27">
        <v>6</v>
      </c>
    </row>
    <row r="388" spans="1:12" ht="14.4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>
      <c r="A391" s="30"/>
      <c r="B391" s="31"/>
      <c r="C391" s="32"/>
      <c r="D391" s="33" t="s">
        <v>28</v>
      </c>
      <c r="E391" s="34"/>
      <c r="F391" s="35">
        <f>SUM(F384:F390)</f>
        <v>550</v>
      </c>
      <c r="G391" s="35">
        <f>SUM(G384:G390)</f>
        <v>21</v>
      </c>
      <c r="H391" s="35">
        <f>SUM(H384:H390)</f>
        <v>22.299999999999997</v>
      </c>
      <c r="I391" s="35">
        <f>SUM(I384:I390)</f>
        <v>87.5</v>
      </c>
      <c r="J391" s="35">
        <f>SUM(J384:J390)</f>
        <v>631</v>
      </c>
      <c r="K391" s="36"/>
      <c r="L391" s="35">
        <f>SUM(L384:L390)</f>
        <v>64.44</v>
      </c>
    </row>
    <row r="392" spans="1:12" ht="14.4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 t="s">
        <v>51</v>
      </c>
      <c r="F392" s="27">
        <v>200</v>
      </c>
      <c r="G392" s="27">
        <v>0.5</v>
      </c>
      <c r="H392" s="27">
        <v>0.34</v>
      </c>
      <c r="I392" s="27">
        <v>26</v>
      </c>
      <c r="J392" s="27">
        <v>104</v>
      </c>
      <c r="K392" s="28"/>
      <c r="L392" s="27">
        <v>16.2</v>
      </c>
    </row>
    <row r="393" spans="1:12" ht="14.4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>
      <c r="A395" s="30"/>
      <c r="B395" s="31"/>
      <c r="C395" s="32"/>
      <c r="D395" s="33" t="s">
        <v>28</v>
      </c>
      <c r="E395" s="34"/>
      <c r="F395" s="35">
        <f>SUM(F392:F394)</f>
        <v>200</v>
      </c>
      <c r="G395" s="35">
        <f>SUM(G392:G394)</f>
        <v>0.5</v>
      </c>
      <c r="H395" s="35">
        <f>SUM(H392:H394)</f>
        <v>0.34</v>
      </c>
      <c r="I395" s="35">
        <f>SUM(I392:I394)</f>
        <v>26</v>
      </c>
      <c r="J395" s="35">
        <f>SUM(J392:J394)</f>
        <v>104</v>
      </c>
      <c r="K395" s="36"/>
      <c r="L395" s="35">
        <f>SUM(L392:L394)</f>
        <v>16.2</v>
      </c>
    </row>
    <row r="396" spans="1:12" ht="14.4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114</v>
      </c>
      <c r="F396" s="27">
        <v>75</v>
      </c>
      <c r="G396" s="27">
        <v>3</v>
      </c>
      <c r="H396" s="27">
        <v>0</v>
      </c>
      <c r="I396" s="27">
        <v>9</v>
      </c>
      <c r="J396" s="27">
        <v>52</v>
      </c>
      <c r="K396" s="28"/>
      <c r="L396" s="27">
        <v>7.95</v>
      </c>
    </row>
    <row r="397" spans="1:12" ht="14.4">
      <c r="A397" s="22"/>
      <c r="B397" s="23"/>
      <c r="C397" s="24"/>
      <c r="D397" s="29" t="s">
        <v>32</v>
      </c>
      <c r="E397" s="26" t="s">
        <v>100</v>
      </c>
      <c r="F397" s="27">
        <v>200</v>
      </c>
      <c r="G397" s="27">
        <v>2</v>
      </c>
      <c r="H397" s="27">
        <v>3</v>
      </c>
      <c r="I397" s="27">
        <v>13</v>
      </c>
      <c r="J397" s="27">
        <v>86</v>
      </c>
      <c r="K397" s="28">
        <v>144</v>
      </c>
      <c r="L397" s="27">
        <v>19.38</v>
      </c>
    </row>
    <row r="398" spans="1:12" ht="14.4">
      <c r="A398" s="22"/>
      <c r="B398" s="23"/>
      <c r="C398" s="24"/>
      <c r="D398" s="29" t="s">
        <v>33</v>
      </c>
      <c r="E398" s="26" t="s">
        <v>71</v>
      </c>
      <c r="F398" s="27">
        <v>110</v>
      </c>
      <c r="G398" s="27">
        <v>13</v>
      </c>
      <c r="H398" s="27">
        <v>13</v>
      </c>
      <c r="I398" s="27">
        <v>10</v>
      </c>
      <c r="J398" s="27">
        <v>208</v>
      </c>
      <c r="K398" s="28">
        <v>144</v>
      </c>
      <c r="L398" s="27">
        <v>54.36</v>
      </c>
    </row>
    <row r="399" spans="1:12" ht="14.4">
      <c r="A399" s="22"/>
      <c r="B399" s="23"/>
      <c r="C399" s="24"/>
      <c r="D399" s="29" t="s">
        <v>34</v>
      </c>
      <c r="E399" s="26" t="s">
        <v>72</v>
      </c>
      <c r="F399" s="27">
        <v>150</v>
      </c>
      <c r="G399" s="27">
        <v>9</v>
      </c>
      <c r="H399" s="27">
        <v>8</v>
      </c>
      <c r="I399" s="27">
        <v>46</v>
      </c>
      <c r="J399" s="27">
        <v>230</v>
      </c>
      <c r="K399" s="28">
        <v>237</v>
      </c>
      <c r="L399" s="27">
        <v>15.95</v>
      </c>
    </row>
    <row r="400" spans="1:12" ht="14.4">
      <c r="A400" s="22"/>
      <c r="B400" s="23"/>
      <c r="C400" s="24"/>
      <c r="D400" s="29" t="s">
        <v>35</v>
      </c>
      <c r="E400" s="26" t="s">
        <v>115</v>
      </c>
      <c r="F400" s="27">
        <v>200</v>
      </c>
      <c r="G400" s="27">
        <v>0</v>
      </c>
      <c r="H400" s="27">
        <v>0</v>
      </c>
      <c r="I400" s="27">
        <v>24</v>
      </c>
      <c r="J400" s="27">
        <v>75</v>
      </c>
      <c r="K400" s="28">
        <v>508</v>
      </c>
      <c r="L400" s="27">
        <v>16.2</v>
      </c>
    </row>
    <row r="401" spans="1:12" ht="14.4">
      <c r="A401" s="22"/>
      <c r="B401" s="23"/>
      <c r="C401" s="24"/>
      <c r="D401" s="29" t="s">
        <v>36</v>
      </c>
      <c r="E401" s="26" t="s">
        <v>58</v>
      </c>
      <c r="F401" s="27">
        <v>50</v>
      </c>
      <c r="G401" s="27">
        <v>3</v>
      </c>
      <c r="H401" s="27">
        <v>0</v>
      </c>
      <c r="I401" s="27">
        <v>18</v>
      </c>
      <c r="J401" s="27">
        <v>85</v>
      </c>
      <c r="K401" s="28"/>
      <c r="L401" s="27">
        <v>1.6</v>
      </c>
    </row>
    <row r="402" spans="1:12" ht="14.4">
      <c r="A402" s="22"/>
      <c r="B402" s="23"/>
      <c r="C402" s="24"/>
      <c r="D402" s="29" t="s">
        <v>37</v>
      </c>
      <c r="E402" s="26" t="s">
        <v>59</v>
      </c>
      <c r="F402" s="27">
        <v>50</v>
      </c>
      <c r="G402" s="27">
        <v>3</v>
      </c>
      <c r="H402" s="27">
        <v>1</v>
      </c>
      <c r="I402" s="27">
        <v>19</v>
      </c>
      <c r="J402" s="27">
        <v>76</v>
      </c>
      <c r="K402" s="28"/>
      <c r="L402" s="27">
        <v>2</v>
      </c>
    </row>
    <row r="403" spans="1:12" ht="14.4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>
      <c r="A405" s="30"/>
      <c r="B405" s="31"/>
      <c r="C405" s="32"/>
      <c r="D405" s="33" t="s">
        <v>28</v>
      </c>
      <c r="E405" s="34"/>
      <c r="F405" s="35">
        <f>SUM(F396:F404)</f>
        <v>835</v>
      </c>
      <c r="G405" s="35">
        <f>SUM(G396:G404)</f>
        <v>33</v>
      </c>
      <c r="H405" s="35">
        <f>SUM(H396:H404)</f>
        <v>25</v>
      </c>
      <c r="I405" s="35">
        <f>SUM(I396:I404)</f>
        <v>139</v>
      </c>
      <c r="J405" s="35">
        <f>SUM(J396:J404)</f>
        <v>812</v>
      </c>
      <c r="K405" s="36"/>
      <c r="L405" s="35">
        <f>SUM(L396:L404)</f>
        <v>117.44</v>
      </c>
    </row>
    <row r="406" spans="1:12" ht="14.4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>
      <c r="A407" s="22"/>
      <c r="B407" s="23"/>
      <c r="C407" s="24"/>
      <c r="D407" s="40" t="s">
        <v>35</v>
      </c>
      <c r="E407" s="26" t="s">
        <v>85</v>
      </c>
      <c r="F407" s="27">
        <v>200</v>
      </c>
      <c r="G407" s="27">
        <v>0.2</v>
      </c>
      <c r="H407" s="27">
        <v>0.1</v>
      </c>
      <c r="I407" s="27">
        <v>21.5</v>
      </c>
      <c r="J407" s="27">
        <v>87</v>
      </c>
      <c r="K407" s="28">
        <v>505</v>
      </c>
      <c r="L407" s="27">
        <v>10.42</v>
      </c>
    </row>
    <row r="408" spans="1:12" ht="14.4">
      <c r="A408" s="22"/>
      <c r="B408" s="23"/>
      <c r="C408" s="24"/>
      <c r="D408" s="25"/>
      <c r="E408" s="26" t="s">
        <v>51</v>
      </c>
      <c r="F408" s="27">
        <v>100</v>
      </c>
      <c r="G408" s="27">
        <v>0.3</v>
      </c>
      <c r="H408" s="27">
        <v>0.2</v>
      </c>
      <c r="I408" s="27">
        <v>19</v>
      </c>
      <c r="J408" s="27">
        <v>65</v>
      </c>
      <c r="K408" s="28"/>
      <c r="L408" s="27">
        <v>8</v>
      </c>
    </row>
    <row r="409" spans="1:12" ht="14.4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>
      <c r="A410" s="30"/>
      <c r="B410" s="31"/>
      <c r="C410" s="32"/>
      <c r="D410" s="33" t="s">
        <v>28</v>
      </c>
      <c r="E410" s="34"/>
      <c r="F410" s="35">
        <f>SUM(F406:F409)</f>
        <v>300</v>
      </c>
      <c r="G410" s="35">
        <f>SUM(G406:G409)</f>
        <v>0.5</v>
      </c>
      <c r="H410" s="35">
        <f>SUM(H406:H409)</f>
        <v>0.30000000000000004</v>
      </c>
      <c r="I410" s="35">
        <f>SUM(I406:I409)</f>
        <v>40.5</v>
      </c>
      <c r="J410" s="35">
        <f>SUM(J406:J409)</f>
        <v>152</v>
      </c>
      <c r="K410" s="36"/>
      <c r="L410" s="35">
        <f>SUM(L406:L409)</f>
        <v>18.420000000000002</v>
      </c>
    </row>
    <row r="411" spans="1:12" ht="14.4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 t="s">
        <v>116</v>
      </c>
      <c r="F411" s="27">
        <v>100</v>
      </c>
      <c r="G411" s="27">
        <v>8.5</v>
      </c>
      <c r="H411" s="27">
        <v>8.3000000000000007</v>
      </c>
      <c r="I411" s="27">
        <v>4</v>
      </c>
      <c r="J411" s="27">
        <v>125</v>
      </c>
      <c r="K411" s="28">
        <v>372</v>
      </c>
      <c r="L411" s="27">
        <v>35.950000000000003</v>
      </c>
    </row>
    <row r="412" spans="1:12" ht="14.4">
      <c r="A412" s="22"/>
      <c r="B412" s="23"/>
      <c r="C412" s="24"/>
      <c r="D412" s="29" t="s">
        <v>34</v>
      </c>
      <c r="E412" s="26" t="s">
        <v>55</v>
      </c>
      <c r="F412" s="27">
        <v>150</v>
      </c>
      <c r="G412" s="27">
        <v>7</v>
      </c>
      <c r="H412" s="27">
        <v>1</v>
      </c>
      <c r="I412" s="27">
        <v>35</v>
      </c>
      <c r="J412" s="27">
        <v>174</v>
      </c>
      <c r="K412" s="28">
        <v>291</v>
      </c>
      <c r="L412" s="27">
        <v>10.130000000000001</v>
      </c>
    </row>
    <row r="413" spans="1:12" ht="14.4">
      <c r="A413" s="22"/>
      <c r="B413" s="23"/>
      <c r="C413" s="24"/>
      <c r="D413" s="29" t="s">
        <v>35</v>
      </c>
      <c r="E413" s="26" t="s">
        <v>64</v>
      </c>
      <c r="F413" s="27">
        <v>200</v>
      </c>
      <c r="G413" s="27">
        <v>1.5</v>
      </c>
      <c r="H413" s="27">
        <v>1.3</v>
      </c>
      <c r="I413" s="27">
        <v>15.9</v>
      </c>
      <c r="J413" s="27">
        <v>71</v>
      </c>
      <c r="K413" s="28">
        <v>495</v>
      </c>
      <c r="L413" s="27">
        <v>15.72</v>
      </c>
    </row>
    <row r="414" spans="1:12" ht="14.4">
      <c r="A414" s="22"/>
      <c r="B414" s="23"/>
      <c r="C414" s="24"/>
      <c r="D414" s="29" t="s">
        <v>26</v>
      </c>
      <c r="E414" s="26" t="s">
        <v>58</v>
      </c>
      <c r="F414" s="27">
        <v>50</v>
      </c>
      <c r="G414" s="27">
        <v>3</v>
      </c>
      <c r="H414" s="27">
        <v>0</v>
      </c>
      <c r="I414" s="27">
        <v>18</v>
      </c>
      <c r="J414" s="27">
        <v>85</v>
      </c>
      <c r="K414" s="28"/>
      <c r="L414" s="27">
        <v>1.6</v>
      </c>
    </row>
    <row r="415" spans="1:12" ht="14.4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>
      <c r="A417" s="30"/>
      <c r="B417" s="31"/>
      <c r="C417" s="32"/>
      <c r="D417" s="33" t="s">
        <v>28</v>
      </c>
      <c r="E417" s="34"/>
      <c r="F417" s="35">
        <f>SUM(F411:F416)</f>
        <v>500</v>
      </c>
      <c r="G417" s="35">
        <f>SUM(G411:G416)</f>
        <v>20</v>
      </c>
      <c r="H417" s="35">
        <f>SUM(H411:H416)</f>
        <v>10.600000000000001</v>
      </c>
      <c r="I417" s="35">
        <f>SUM(I411:I416)</f>
        <v>72.900000000000006</v>
      </c>
      <c r="J417" s="35">
        <f>SUM(J411:J416)</f>
        <v>455</v>
      </c>
      <c r="K417" s="36"/>
      <c r="L417" s="35">
        <f>SUM(L411:L416)</f>
        <v>63.400000000000006</v>
      </c>
    </row>
    <row r="418" spans="1:12" ht="14.4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 t="s">
        <v>87</v>
      </c>
      <c r="F418" s="27">
        <v>200</v>
      </c>
      <c r="G418" s="27">
        <v>5.8</v>
      </c>
      <c r="H418" s="27">
        <v>5</v>
      </c>
      <c r="I418" s="27">
        <v>8</v>
      </c>
      <c r="J418" s="27">
        <v>100</v>
      </c>
      <c r="K418" s="28">
        <v>516</v>
      </c>
      <c r="L418" s="27">
        <v>30.8</v>
      </c>
    </row>
    <row r="419" spans="1:12" ht="14.4">
      <c r="A419" s="22"/>
      <c r="B419" s="23"/>
      <c r="C419" s="24"/>
      <c r="D419" s="40" t="s">
        <v>39</v>
      </c>
      <c r="E419" s="26" t="s">
        <v>117</v>
      </c>
      <c r="F419" s="27">
        <v>50</v>
      </c>
      <c r="G419" s="27">
        <v>2.75</v>
      </c>
      <c r="H419" s="27">
        <v>3</v>
      </c>
      <c r="I419" s="27">
        <v>10</v>
      </c>
      <c r="J419" s="27">
        <v>110</v>
      </c>
      <c r="K419" s="28"/>
      <c r="L419" s="27">
        <v>5.2</v>
      </c>
    </row>
    <row r="420" spans="1:12" ht="14.4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>
      <c r="A424" s="30"/>
      <c r="B424" s="31"/>
      <c r="C424" s="32"/>
      <c r="D424" s="41" t="s">
        <v>28</v>
      </c>
      <c r="E424" s="34"/>
      <c r="F424" s="35">
        <f>SUM(F418:F423)</f>
        <v>250</v>
      </c>
      <c r="G424" s="35">
        <f>SUM(G418:G423)</f>
        <v>8.5500000000000007</v>
      </c>
      <c r="H424" s="35">
        <f>SUM(H418:H423)</f>
        <v>8</v>
      </c>
      <c r="I424" s="35">
        <f>SUM(I418:I423)</f>
        <v>18</v>
      </c>
      <c r="J424" s="35">
        <f>SUM(J418:J423)</f>
        <v>210</v>
      </c>
      <c r="K424" s="36"/>
      <c r="L424" s="35">
        <f>SUM(L418:L423)</f>
        <v>36</v>
      </c>
    </row>
    <row r="425" spans="1:12" ht="15.75" customHeight="1">
      <c r="A425" s="42">
        <f>A384</f>
        <v>2</v>
      </c>
      <c r="B425" s="43">
        <f>B384</f>
        <v>3</v>
      </c>
      <c r="C425" s="63" t="s">
        <v>43</v>
      </c>
      <c r="D425" s="64"/>
      <c r="E425" s="44"/>
      <c r="F425" s="45">
        <f>F391+F395+F405+F410+F417+F424</f>
        <v>2635</v>
      </c>
      <c r="G425" s="45">
        <f>G391+G395+G405+G410+G417+G424</f>
        <v>83.55</v>
      </c>
      <c r="H425" s="45">
        <f>H391+H395+H405+H410+H417+H424</f>
        <v>66.539999999999992</v>
      </c>
      <c r="I425" s="45">
        <f>I391+I395+I405+I410+I417+I424</f>
        <v>383.9</v>
      </c>
      <c r="J425" s="45">
        <f>J391+J395+J405+J410+J417+J424</f>
        <v>2364</v>
      </c>
      <c r="K425" s="46"/>
      <c r="L425" s="45">
        <f>L391+L395+L405+L410+L417+L424</f>
        <v>315.89999999999998</v>
      </c>
    </row>
    <row r="426" spans="1:12" ht="14.4">
      <c r="A426" s="15">
        <v>2</v>
      </c>
      <c r="B426" s="16">
        <v>4</v>
      </c>
      <c r="C426" s="17" t="s">
        <v>23</v>
      </c>
      <c r="D426" s="18" t="s">
        <v>24</v>
      </c>
      <c r="E426" s="19" t="s">
        <v>118</v>
      </c>
      <c r="F426" s="20">
        <v>200</v>
      </c>
      <c r="G426" s="20">
        <v>11.4</v>
      </c>
      <c r="H426" s="20">
        <v>11.2</v>
      </c>
      <c r="I426" s="20">
        <v>50</v>
      </c>
      <c r="J426" s="20">
        <v>348</v>
      </c>
      <c r="K426" s="21">
        <v>316</v>
      </c>
      <c r="L426" s="20">
        <v>124.82</v>
      </c>
    </row>
    <row r="427" spans="1:12" ht="14.4">
      <c r="A427" s="22"/>
      <c r="B427" s="23"/>
      <c r="C427" s="24"/>
      <c r="D427" s="25"/>
      <c r="E427" s="26" t="s">
        <v>119</v>
      </c>
      <c r="F427" s="27">
        <v>30</v>
      </c>
      <c r="G427" s="27">
        <v>2.4</v>
      </c>
      <c r="H427" s="27">
        <v>2.5499999999999998</v>
      </c>
      <c r="I427" s="27">
        <v>16.8</v>
      </c>
      <c r="J427" s="27">
        <v>99</v>
      </c>
      <c r="K427" s="28"/>
      <c r="L427" s="27">
        <v>2.85</v>
      </c>
    </row>
    <row r="428" spans="1:12" ht="14.4">
      <c r="A428" s="22"/>
      <c r="B428" s="23"/>
      <c r="C428" s="24"/>
      <c r="D428" s="29" t="s">
        <v>25</v>
      </c>
      <c r="E428" s="26" t="s">
        <v>75</v>
      </c>
      <c r="F428" s="27">
        <v>200</v>
      </c>
      <c r="G428" s="27">
        <v>1</v>
      </c>
      <c r="H428" s="27">
        <v>0</v>
      </c>
      <c r="I428" s="27">
        <v>0</v>
      </c>
      <c r="J428" s="27">
        <v>6</v>
      </c>
      <c r="K428" s="28">
        <v>492</v>
      </c>
      <c r="L428" s="27">
        <v>17</v>
      </c>
    </row>
    <row r="429" spans="1:12" ht="14.4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4.4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4.4">
      <c r="A431" s="22"/>
      <c r="B431" s="23"/>
      <c r="C431" s="24"/>
      <c r="D431" s="25"/>
      <c r="E431" s="26" t="s">
        <v>50</v>
      </c>
      <c r="F431" s="27">
        <v>70</v>
      </c>
      <c r="G431" s="27">
        <v>10</v>
      </c>
      <c r="H431" s="27">
        <v>15</v>
      </c>
      <c r="I431" s="27">
        <v>15</v>
      </c>
      <c r="J431" s="27">
        <v>200</v>
      </c>
      <c r="K431" s="28">
        <v>90</v>
      </c>
      <c r="L431" s="27">
        <v>27.64</v>
      </c>
    </row>
    <row r="432" spans="1:12" ht="14.4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>
      <c r="A433" s="30"/>
      <c r="B433" s="31"/>
      <c r="C433" s="32"/>
      <c r="D433" s="33" t="s">
        <v>28</v>
      </c>
      <c r="E433" s="34"/>
      <c r="F433" s="35">
        <f>SUM(F426:F432)</f>
        <v>500</v>
      </c>
      <c r="G433" s="35">
        <f>SUM(G426:G432)</f>
        <v>24.8</v>
      </c>
      <c r="H433" s="35">
        <f>SUM(H426:H432)</f>
        <v>28.75</v>
      </c>
      <c r="I433" s="35">
        <f>SUM(I426:I432)</f>
        <v>81.8</v>
      </c>
      <c r="J433" s="35">
        <f>SUM(J426:J432)</f>
        <v>653</v>
      </c>
      <c r="K433" s="36"/>
      <c r="L433" s="35">
        <f>SUM(L426:L432)</f>
        <v>172.31</v>
      </c>
    </row>
    <row r="434" spans="1:12" ht="14.4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 t="s">
        <v>61</v>
      </c>
      <c r="F434" s="27">
        <v>200</v>
      </c>
      <c r="G434" s="27">
        <v>1.8</v>
      </c>
      <c r="H434" s="27">
        <v>0.24</v>
      </c>
      <c r="I434" s="27">
        <v>23.5</v>
      </c>
      <c r="J434" s="27">
        <v>94</v>
      </c>
      <c r="K434" s="28"/>
      <c r="L434" s="27">
        <v>60</v>
      </c>
    </row>
    <row r="435" spans="1:12" ht="14.4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>
      <c r="A437" s="30"/>
      <c r="B437" s="31"/>
      <c r="C437" s="32"/>
      <c r="D437" s="33" t="s">
        <v>28</v>
      </c>
      <c r="E437" s="34"/>
      <c r="F437" s="35">
        <f>SUM(F434:F436)</f>
        <v>200</v>
      </c>
      <c r="G437" s="35">
        <f>SUM(G434:G436)</f>
        <v>1.8</v>
      </c>
      <c r="H437" s="35">
        <f>SUM(H434:H436)</f>
        <v>0.24</v>
      </c>
      <c r="I437" s="35">
        <f>SUM(I434:I436)</f>
        <v>23.5</v>
      </c>
      <c r="J437" s="35">
        <f>SUM(J434:J436)</f>
        <v>94</v>
      </c>
      <c r="K437" s="36"/>
      <c r="L437" s="35">
        <f>SUM(L434:L436)</f>
        <v>60</v>
      </c>
    </row>
    <row r="438" spans="1:12" ht="14.4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120</v>
      </c>
      <c r="F438" s="27">
        <v>75</v>
      </c>
      <c r="G438" s="27">
        <v>1</v>
      </c>
      <c r="H438" s="27">
        <v>5</v>
      </c>
      <c r="I438" s="27">
        <v>11</v>
      </c>
      <c r="J438" s="27">
        <v>93</v>
      </c>
      <c r="K438" s="28">
        <v>52</v>
      </c>
      <c r="L438" s="27">
        <v>12</v>
      </c>
    </row>
    <row r="439" spans="1:12" ht="14.4">
      <c r="A439" s="22"/>
      <c r="B439" s="23"/>
      <c r="C439" s="24"/>
      <c r="D439" s="29" t="s">
        <v>32</v>
      </c>
      <c r="E439" s="26" t="s">
        <v>70</v>
      </c>
      <c r="F439" s="27">
        <v>200</v>
      </c>
      <c r="G439" s="27">
        <v>2</v>
      </c>
      <c r="H439" s="27">
        <v>4</v>
      </c>
      <c r="I439" s="27">
        <v>13</v>
      </c>
      <c r="J439" s="27">
        <v>97</v>
      </c>
      <c r="K439" s="28">
        <v>134</v>
      </c>
      <c r="L439" s="27">
        <v>38</v>
      </c>
    </row>
    <row r="440" spans="1:12" ht="14.4">
      <c r="A440" s="22"/>
      <c r="B440" s="23"/>
      <c r="C440" s="24"/>
      <c r="D440" s="29" t="s">
        <v>33</v>
      </c>
      <c r="E440" s="26" t="s">
        <v>121</v>
      </c>
      <c r="F440" s="27">
        <v>110</v>
      </c>
      <c r="G440" s="27">
        <v>18</v>
      </c>
      <c r="H440" s="27">
        <v>14</v>
      </c>
      <c r="I440" s="27">
        <v>4</v>
      </c>
      <c r="J440" s="27">
        <v>78</v>
      </c>
      <c r="K440" s="28">
        <v>398</v>
      </c>
      <c r="L440" s="27">
        <v>30.98</v>
      </c>
    </row>
    <row r="441" spans="1:12" ht="14.4">
      <c r="A441" s="22"/>
      <c r="B441" s="23"/>
      <c r="C441" s="24"/>
      <c r="D441" s="29" t="s">
        <v>34</v>
      </c>
      <c r="E441" s="26" t="s">
        <v>55</v>
      </c>
      <c r="F441" s="27">
        <v>150</v>
      </c>
      <c r="G441" s="27">
        <v>7</v>
      </c>
      <c r="H441" s="27">
        <v>1</v>
      </c>
      <c r="I441" s="27">
        <v>35</v>
      </c>
      <c r="J441" s="27">
        <v>174</v>
      </c>
      <c r="K441" s="28">
        <v>291</v>
      </c>
      <c r="L441" s="27">
        <v>173</v>
      </c>
    </row>
    <row r="442" spans="1:12" ht="14.4">
      <c r="A442" s="22"/>
      <c r="B442" s="23"/>
      <c r="C442" s="24"/>
      <c r="D442" s="29" t="s">
        <v>35</v>
      </c>
      <c r="E442" s="26" t="s">
        <v>122</v>
      </c>
      <c r="F442" s="27">
        <v>200</v>
      </c>
      <c r="G442" s="27">
        <v>0</v>
      </c>
      <c r="H442" s="27">
        <v>0</v>
      </c>
      <c r="I442" s="27">
        <v>24</v>
      </c>
      <c r="J442" s="27">
        <v>75</v>
      </c>
      <c r="K442" s="28">
        <v>508</v>
      </c>
      <c r="L442" s="27">
        <v>16.2</v>
      </c>
    </row>
    <row r="443" spans="1:12" ht="14.4">
      <c r="A443" s="22"/>
      <c r="B443" s="23"/>
      <c r="C443" s="24"/>
      <c r="D443" s="29" t="s">
        <v>36</v>
      </c>
      <c r="E443" s="26" t="s">
        <v>58</v>
      </c>
      <c r="F443" s="27">
        <v>50</v>
      </c>
      <c r="G443" s="27">
        <v>3</v>
      </c>
      <c r="H443" s="27">
        <v>0</v>
      </c>
      <c r="I443" s="27">
        <v>18</v>
      </c>
      <c r="J443" s="27">
        <v>85</v>
      </c>
      <c r="K443" s="28"/>
      <c r="L443" s="27">
        <v>1.6</v>
      </c>
    </row>
    <row r="444" spans="1:12" ht="14.4">
      <c r="A444" s="22"/>
      <c r="B444" s="23"/>
      <c r="C444" s="24"/>
      <c r="D444" s="29" t="s">
        <v>37</v>
      </c>
      <c r="E444" s="26" t="s">
        <v>59</v>
      </c>
      <c r="F444" s="27">
        <v>50</v>
      </c>
      <c r="G444" s="27">
        <v>3</v>
      </c>
      <c r="H444" s="27">
        <v>1</v>
      </c>
      <c r="I444" s="27">
        <v>19</v>
      </c>
      <c r="J444" s="27">
        <v>76</v>
      </c>
      <c r="K444" s="28"/>
      <c r="L444" s="27">
        <v>2</v>
      </c>
    </row>
    <row r="445" spans="1:12" ht="14.4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>
      <c r="A447" s="30"/>
      <c r="B447" s="31"/>
      <c r="C447" s="32"/>
      <c r="D447" s="33" t="s">
        <v>28</v>
      </c>
      <c r="E447" s="34"/>
      <c r="F447" s="35">
        <f>SUM(F438:F446)</f>
        <v>835</v>
      </c>
      <c r="G447" s="35">
        <f>SUM(G438:G446)</f>
        <v>34</v>
      </c>
      <c r="H447" s="35">
        <f>SUM(H438:H446)</f>
        <v>25</v>
      </c>
      <c r="I447" s="35">
        <f>SUM(I438:I446)</f>
        <v>124</v>
      </c>
      <c r="J447" s="35">
        <f>SUM(J438:J446)</f>
        <v>678</v>
      </c>
      <c r="K447" s="36"/>
      <c r="L447" s="35">
        <f>SUM(L438:L446)</f>
        <v>273.78000000000003</v>
      </c>
    </row>
    <row r="448" spans="1:12" ht="14.4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>
      <c r="A449" s="22"/>
      <c r="B449" s="23"/>
      <c r="C449" s="24"/>
      <c r="D449" s="40" t="s">
        <v>35</v>
      </c>
      <c r="E449" s="26" t="s">
        <v>123</v>
      </c>
      <c r="F449" s="27">
        <v>200</v>
      </c>
      <c r="G449" s="27">
        <v>0.5</v>
      </c>
      <c r="H449" s="27">
        <v>0</v>
      </c>
      <c r="I449" s="27">
        <v>27</v>
      </c>
      <c r="J449" s="27">
        <v>94</v>
      </c>
      <c r="K449" s="28"/>
      <c r="L449" s="27">
        <v>20.6</v>
      </c>
    </row>
    <row r="450" spans="1:12" ht="14.4">
      <c r="A450" s="22"/>
      <c r="B450" s="23"/>
      <c r="C450" s="24"/>
      <c r="D450" s="25"/>
      <c r="E450" s="26" t="s">
        <v>84</v>
      </c>
      <c r="F450" s="27">
        <v>100</v>
      </c>
      <c r="G450" s="27">
        <v>1</v>
      </c>
      <c r="H450" s="27">
        <v>0</v>
      </c>
      <c r="I450" s="27">
        <v>22</v>
      </c>
      <c r="J450" s="27">
        <v>69</v>
      </c>
      <c r="K450" s="28"/>
      <c r="L450" s="27">
        <v>37</v>
      </c>
    </row>
    <row r="451" spans="1:12" ht="14.4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>
      <c r="A452" s="30"/>
      <c r="B452" s="31"/>
      <c r="C452" s="32"/>
      <c r="D452" s="33" t="s">
        <v>28</v>
      </c>
      <c r="E452" s="34"/>
      <c r="F452" s="35">
        <f>SUM(F448:F451)</f>
        <v>300</v>
      </c>
      <c r="G452" s="35">
        <f>SUM(G448:G451)</f>
        <v>1.5</v>
      </c>
      <c r="H452" s="35">
        <f>SUM(H448:H451)</f>
        <v>0</v>
      </c>
      <c r="I452" s="35">
        <f>SUM(I448:I451)</f>
        <v>49</v>
      </c>
      <c r="J452" s="35">
        <f>SUM(J448:J451)</f>
        <v>163</v>
      </c>
      <c r="K452" s="36"/>
      <c r="L452" s="35">
        <f>SUM(L448:L451)</f>
        <v>57.6</v>
      </c>
    </row>
    <row r="453" spans="1:12" ht="14.4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 t="s">
        <v>124</v>
      </c>
      <c r="F453" s="27">
        <v>100</v>
      </c>
      <c r="G453" s="27">
        <v>15.1</v>
      </c>
      <c r="H453" s="27">
        <v>20.7</v>
      </c>
      <c r="I453" s="27">
        <v>2.4</v>
      </c>
      <c r="J453" s="27">
        <v>194</v>
      </c>
      <c r="K453" s="28">
        <v>366</v>
      </c>
      <c r="L453" s="27">
        <v>51.89</v>
      </c>
    </row>
    <row r="454" spans="1:12" ht="14.4">
      <c r="A454" s="22"/>
      <c r="B454" s="23"/>
      <c r="C454" s="24"/>
      <c r="D454" s="29" t="s">
        <v>34</v>
      </c>
      <c r="E454" s="26" t="s">
        <v>63</v>
      </c>
      <c r="F454" s="27">
        <v>200</v>
      </c>
      <c r="G454" s="27">
        <v>4.9000000000000004</v>
      </c>
      <c r="H454" s="27">
        <v>8.1</v>
      </c>
      <c r="I454" s="27">
        <v>45</v>
      </c>
      <c r="J454" s="27">
        <v>272</v>
      </c>
      <c r="K454" s="28">
        <v>240</v>
      </c>
      <c r="L454" s="27">
        <v>18</v>
      </c>
    </row>
    <row r="455" spans="1:12" ht="14.4">
      <c r="A455" s="22"/>
      <c r="B455" s="23"/>
      <c r="C455" s="24"/>
      <c r="D455" s="29" t="s">
        <v>35</v>
      </c>
      <c r="E455" s="26" t="s">
        <v>64</v>
      </c>
      <c r="F455" s="27">
        <v>200</v>
      </c>
      <c r="G455" s="27">
        <v>1.5</v>
      </c>
      <c r="H455" s="27">
        <v>1.3</v>
      </c>
      <c r="I455" s="27">
        <v>15.9</v>
      </c>
      <c r="J455" s="27">
        <v>71</v>
      </c>
      <c r="K455" s="28">
        <v>495</v>
      </c>
      <c r="L455" s="27">
        <v>16.72</v>
      </c>
    </row>
    <row r="456" spans="1:12" ht="14.4">
      <c r="A456" s="22"/>
      <c r="B456" s="23"/>
      <c r="C456" s="24"/>
      <c r="D456" s="29" t="s">
        <v>26</v>
      </c>
      <c r="E456" s="26" t="s">
        <v>58</v>
      </c>
      <c r="F456" s="27">
        <v>50</v>
      </c>
      <c r="G456" s="27">
        <v>3</v>
      </c>
      <c r="H456" s="27">
        <v>0</v>
      </c>
      <c r="I456" s="27">
        <v>18</v>
      </c>
      <c r="J456" s="27">
        <v>85</v>
      </c>
      <c r="K456" s="28"/>
      <c r="L456" s="27">
        <v>1.6</v>
      </c>
    </row>
    <row r="457" spans="1:12" ht="14.4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>
      <c r="A459" s="30"/>
      <c r="B459" s="31"/>
      <c r="C459" s="32"/>
      <c r="D459" s="33" t="s">
        <v>28</v>
      </c>
      <c r="E459" s="34"/>
      <c r="F459" s="35">
        <f>SUM(F453:F458)</f>
        <v>550</v>
      </c>
      <c r="G459" s="35">
        <f>SUM(G453:G458)</f>
        <v>24.5</v>
      </c>
      <c r="H459" s="35">
        <f>SUM(H453:H458)</f>
        <v>30.099999999999998</v>
      </c>
      <c r="I459" s="35">
        <f>SUM(I453:I458)</f>
        <v>81.3</v>
      </c>
      <c r="J459" s="35">
        <f>SUM(J453:J458)</f>
        <v>622</v>
      </c>
      <c r="K459" s="36"/>
      <c r="L459" s="35">
        <f>SUM(L453:L458)</f>
        <v>88.21</v>
      </c>
    </row>
    <row r="460" spans="1:12" ht="14.4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 t="s">
        <v>96</v>
      </c>
      <c r="F460" s="27">
        <v>200</v>
      </c>
      <c r="G460" s="27">
        <v>5.8</v>
      </c>
      <c r="H460" s="27">
        <v>5</v>
      </c>
      <c r="I460" s="27">
        <v>8</v>
      </c>
      <c r="J460" s="27">
        <v>100</v>
      </c>
      <c r="K460" s="28">
        <v>516</v>
      </c>
      <c r="L460" s="27">
        <v>30.8</v>
      </c>
    </row>
    <row r="461" spans="1:12" ht="14.4">
      <c r="A461" s="22"/>
      <c r="B461" s="23"/>
      <c r="C461" s="24"/>
      <c r="D461" s="40" t="s">
        <v>39</v>
      </c>
      <c r="E461" s="26" t="s">
        <v>125</v>
      </c>
      <c r="F461" s="27">
        <v>25</v>
      </c>
      <c r="G461" s="27">
        <v>1</v>
      </c>
      <c r="H461" s="27">
        <v>4.5</v>
      </c>
      <c r="I461" s="27">
        <v>11</v>
      </c>
      <c r="J461" s="27">
        <v>56</v>
      </c>
      <c r="K461" s="28"/>
      <c r="L461" s="27">
        <v>7.8</v>
      </c>
    </row>
    <row r="462" spans="1:12" ht="14.4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>
      <c r="A466" s="30"/>
      <c r="B466" s="31"/>
      <c r="C466" s="32"/>
      <c r="D466" s="41" t="s">
        <v>28</v>
      </c>
      <c r="E466" s="34"/>
      <c r="F466" s="35">
        <f>SUM(F460:F465)</f>
        <v>225</v>
      </c>
      <c r="G466" s="35">
        <f>SUM(G460:G465)</f>
        <v>6.8</v>
      </c>
      <c r="H466" s="35">
        <f>SUM(H460:H465)</f>
        <v>9.5</v>
      </c>
      <c r="I466" s="35">
        <f>SUM(I460:I465)</f>
        <v>19</v>
      </c>
      <c r="J466" s="35">
        <f>SUM(J460:J465)</f>
        <v>156</v>
      </c>
      <c r="K466" s="36"/>
      <c r="L466" s="35">
        <f>SUM(L460:L465)</f>
        <v>38.6</v>
      </c>
    </row>
    <row r="467" spans="1:12" ht="15.75" customHeight="1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2610</v>
      </c>
      <c r="G467" s="45">
        <f>G433+G437+G447+G452+G459+G466</f>
        <v>93.399999999999991</v>
      </c>
      <c r="H467" s="45">
        <f>H433+H437+H447+H452+H459+H466</f>
        <v>93.589999999999989</v>
      </c>
      <c r="I467" s="45">
        <f>I433+I437+I447+I452+I459+I466</f>
        <v>378.6</v>
      </c>
      <c r="J467" s="45">
        <f>J433+J437+J447+J452+J459+J466</f>
        <v>2366</v>
      </c>
      <c r="K467" s="46"/>
      <c r="L467" s="45">
        <f>L433+L437+L447+L452+L459+L466</f>
        <v>690.50000000000011</v>
      </c>
    </row>
    <row r="468" spans="1:12" ht="14.4">
      <c r="A468" s="15">
        <v>2</v>
      </c>
      <c r="B468" s="16">
        <v>5</v>
      </c>
      <c r="C468" s="17" t="s">
        <v>23</v>
      </c>
      <c r="D468" s="18" t="s">
        <v>24</v>
      </c>
      <c r="E468" s="19" t="s">
        <v>48</v>
      </c>
      <c r="F468" s="20">
        <v>250</v>
      </c>
      <c r="G468" s="20">
        <v>8</v>
      </c>
      <c r="H468" s="20">
        <v>14.2</v>
      </c>
      <c r="I468" s="20">
        <v>44.7</v>
      </c>
      <c r="J468" s="20">
        <v>339</v>
      </c>
      <c r="K468" s="21">
        <v>255</v>
      </c>
      <c r="L468" s="20">
        <v>34</v>
      </c>
    </row>
    <row r="469" spans="1:12" ht="14.4">
      <c r="A469" s="22"/>
      <c r="B469" s="23"/>
      <c r="C469" s="24"/>
      <c r="D469" s="25"/>
      <c r="E469" s="26" t="s">
        <v>126</v>
      </c>
      <c r="F469" s="27">
        <v>60</v>
      </c>
      <c r="G469" s="27">
        <v>1.7</v>
      </c>
      <c r="H469" s="27">
        <v>4.3</v>
      </c>
      <c r="I469" s="27">
        <v>32</v>
      </c>
      <c r="J469" s="27">
        <v>176</v>
      </c>
      <c r="K469" s="28">
        <v>95</v>
      </c>
      <c r="L469" s="27">
        <v>8.65</v>
      </c>
    </row>
    <row r="470" spans="1:12" ht="14.4">
      <c r="A470" s="22"/>
      <c r="B470" s="23"/>
      <c r="C470" s="24"/>
      <c r="D470" s="29" t="s">
        <v>25</v>
      </c>
      <c r="E470" s="26" t="s">
        <v>64</v>
      </c>
      <c r="F470" s="27">
        <v>200</v>
      </c>
      <c r="G470" s="27">
        <v>1.5</v>
      </c>
      <c r="H470" s="27">
        <v>1.3</v>
      </c>
      <c r="I470" s="27">
        <v>15.9</v>
      </c>
      <c r="J470" s="27">
        <v>71</v>
      </c>
      <c r="K470" s="28">
        <v>495</v>
      </c>
      <c r="L470" s="27">
        <v>16.72</v>
      </c>
    </row>
    <row r="471" spans="1:12" ht="14.4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4.4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>
      <c r="A475" s="30"/>
      <c r="B475" s="31"/>
      <c r="C475" s="32"/>
      <c r="D475" s="33" t="s">
        <v>28</v>
      </c>
      <c r="E475" s="34"/>
      <c r="F475" s="35">
        <f>SUM(F468:F474)</f>
        <v>510</v>
      </c>
      <c r="G475" s="35">
        <f>SUM(G468:G474)</f>
        <v>11.2</v>
      </c>
      <c r="H475" s="35">
        <f>SUM(H468:H474)</f>
        <v>19.8</v>
      </c>
      <c r="I475" s="35">
        <f>SUM(I468:I474)</f>
        <v>92.600000000000009</v>
      </c>
      <c r="J475" s="35">
        <f>SUM(J468:J474)</f>
        <v>586</v>
      </c>
      <c r="K475" s="36"/>
      <c r="L475" s="35">
        <f>SUM(L468:L474)</f>
        <v>59.37</v>
      </c>
    </row>
    <row r="476" spans="1:12" ht="14.4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 t="s">
        <v>94</v>
      </c>
      <c r="F476" s="27">
        <v>200</v>
      </c>
      <c r="G476" s="27">
        <v>1.6</v>
      </c>
      <c r="H476" s="27">
        <v>0.6</v>
      </c>
      <c r="I476" s="27">
        <v>26</v>
      </c>
      <c r="J476" s="27">
        <v>106</v>
      </c>
      <c r="K476" s="28"/>
      <c r="L476" s="27">
        <v>64</v>
      </c>
    </row>
    <row r="477" spans="1:12" ht="14.4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>
      <c r="A479" s="30"/>
      <c r="B479" s="31"/>
      <c r="C479" s="32"/>
      <c r="D479" s="33" t="s">
        <v>28</v>
      </c>
      <c r="E479" s="34"/>
      <c r="F479" s="35">
        <f>SUM(F476:F478)</f>
        <v>200</v>
      </c>
      <c r="G479" s="35">
        <f>SUM(G476:G478)</f>
        <v>1.6</v>
      </c>
      <c r="H479" s="35">
        <f>SUM(H476:H478)</f>
        <v>0.6</v>
      </c>
      <c r="I479" s="35">
        <f>SUM(I476:I478)</f>
        <v>26</v>
      </c>
      <c r="J479" s="35">
        <f>SUM(J476:J478)</f>
        <v>106</v>
      </c>
      <c r="K479" s="36"/>
      <c r="L479" s="35">
        <f>SUM(L476:L478)</f>
        <v>64</v>
      </c>
    </row>
    <row r="480" spans="1:12" ht="14.4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127</v>
      </c>
      <c r="F480" s="27">
        <v>75</v>
      </c>
      <c r="G480" s="27">
        <v>0</v>
      </c>
      <c r="H480" s="27">
        <v>7</v>
      </c>
      <c r="I480" s="27">
        <v>6</v>
      </c>
      <c r="J480" s="27">
        <v>82</v>
      </c>
      <c r="K480" s="28"/>
      <c r="L480" s="27">
        <v>25.33</v>
      </c>
    </row>
    <row r="481" spans="1:12" ht="14.4">
      <c r="A481" s="22"/>
      <c r="B481" s="23"/>
      <c r="C481" s="24"/>
      <c r="D481" s="29" t="s">
        <v>32</v>
      </c>
      <c r="E481" s="26" t="s">
        <v>128</v>
      </c>
      <c r="F481" s="27">
        <v>250</v>
      </c>
      <c r="G481" s="27">
        <v>2</v>
      </c>
      <c r="H481" s="27">
        <v>5</v>
      </c>
      <c r="I481" s="27">
        <v>10</v>
      </c>
      <c r="J481" s="27">
        <v>95</v>
      </c>
      <c r="K481" s="28">
        <v>128</v>
      </c>
      <c r="L481" s="27">
        <v>18.53</v>
      </c>
    </row>
    <row r="482" spans="1:12" ht="14.4">
      <c r="A482" s="22"/>
      <c r="B482" s="23"/>
      <c r="C482" s="24"/>
      <c r="D482" s="29" t="s">
        <v>33</v>
      </c>
      <c r="E482" s="26" t="s">
        <v>129</v>
      </c>
      <c r="F482" s="27">
        <v>110</v>
      </c>
      <c r="G482" s="27">
        <v>15</v>
      </c>
      <c r="H482" s="27">
        <v>2</v>
      </c>
      <c r="I482" s="27">
        <v>11</v>
      </c>
      <c r="J482" s="27">
        <v>124</v>
      </c>
      <c r="K482" s="28">
        <v>345</v>
      </c>
      <c r="L482" s="27">
        <v>29</v>
      </c>
    </row>
    <row r="483" spans="1:12" ht="14.4">
      <c r="A483" s="22"/>
      <c r="B483" s="23"/>
      <c r="C483" s="24"/>
      <c r="D483" s="29" t="s">
        <v>34</v>
      </c>
      <c r="E483" s="26" t="s">
        <v>130</v>
      </c>
      <c r="F483" s="27">
        <v>180</v>
      </c>
      <c r="G483" s="27">
        <v>4</v>
      </c>
      <c r="H483" s="27">
        <v>8</v>
      </c>
      <c r="I483" s="27">
        <v>20</v>
      </c>
      <c r="J483" s="27">
        <v>166</v>
      </c>
      <c r="K483" s="28">
        <v>429</v>
      </c>
      <c r="L483" s="27">
        <v>12.03</v>
      </c>
    </row>
    <row r="484" spans="1:12" ht="14.4">
      <c r="A484" s="22"/>
      <c r="B484" s="23"/>
      <c r="C484" s="24"/>
      <c r="D484" s="29" t="s">
        <v>35</v>
      </c>
      <c r="E484" s="26" t="s">
        <v>131</v>
      </c>
      <c r="F484" s="27">
        <v>200</v>
      </c>
      <c r="G484" s="27">
        <v>0</v>
      </c>
      <c r="H484" s="27">
        <v>0</v>
      </c>
      <c r="I484" s="27">
        <v>24</v>
      </c>
      <c r="J484" s="27">
        <v>75</v>
      </c>
      <c r="K484" s="28">
        <v>508</v>
      </c>
      <c r="L484" s="27">
        <v>16.2</v>
      </c>
    </row>
    <row r="485" spans="1:12" ht="14.4">
      <c r="A485" s="22"/>
      <c r="B485" s="23"/>
      <c r="C485" s="24"/>
      <c r="D485" s="29" t="s">
        <v>36</v>
      </c>
      <c r="E485" s="26" t="s">
        <v>58</v>
      </c>
      <c r="F485" s="27">
        <v>50</v>
      </c>
      <c r="G485" s="27">
        <v>3</v>
      </c>
      <c r="H485" s="27">
        <v>0</v>
      </c>
      <c r="I485" s="27">
        <v>18</v>
      </c>
      <c r="J485" s="27">
        <v>85</v>
      </c>
      <c r="K485" s="28"/>
      <c r="L485" s="27">
        <v>1.6</v>
      </c>
    </row>
    <row r="486" spans="1:12" ht="14.4">
      <c r="A486" s="22"/>
      <c r="B486" s="23"/>
      <c r="C486" s="24"/>
      <c r="D486" s="29" t="s">
        <v>37</v>
      </c>
      <c r="E486" s="26" t="s">
        <v>59</v>
      </c>
      <c r="F486" s="27">
        <v>50</v>
      </c>
      <c r="G486" s="27">
        <v>3</v>
      </c>
      <c r="H486" s="27">
        <v>1</v>
      </c>
      <c r="I486" s="27">
        <v>19</v>
      </c>
      <c r="J486" s="27">
        <v>76</v>
      </c>
      <c r="K486" s="28"/>
      <c r="L486" s="27">
        <v>2</v>
      </c>
    </row>
    <row r="487" spans="1:12" ht="14.4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>
      <c r="A489" s="30"/>
      <c r="B489" s="31"/>
      <c r="C489" s="32"/>
      <c r="D489" s="33" t="s">
        <v>28</v>
      </c>
      <c r="E489" s="34"/>
      <c r="F489" s="35">
        <f>SUM(F480:F488)</f>
        <v>915</v>
      </c>
      <c r="G489" s="35">
        <f>SUM(G480:G488)</f>
        <v>27</v>
      </c>
      <c r="H489" s="35">
        <f>SUM(H480:H488)</f>
        <v>23</v>
      </c>
      <c r="I489" s="35">
        <f>SUM(I480:I488)</f>
        <v>108</v>
      </c>
      <c r="J489" s="35">
        <f>SUM(J480:J488)</f>
        <v>703</v>
      </c>
      <c r="K489" s="36"/>
      <c r="L489" s="35">
        <f>SUM(L480:L488)</f>
        <v>104.69</v>
      </c>
    </row>
    <row r="490" spans="1:12" ht="14.4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>
      <c r="A491" s="22"/>
      <c r="B491" s="23"/>
      <c r="C491" s="24"/>
      <c r="D491" s="40" t="s">
        <v>35</v>
      </c>
      <c r="E491" s="26" t="s">
        <v>132</v>
      </c>
      <c r="F491" s="27">
        <v>200</v>
      </c>
      <c r="G491" s="27">
        <v>0.5</v>
      </c>
      <c r="H491" s="27">
        <v>0</v>
      </c>
      <c r="I491" s="27">
        <v>27</v>
      </c>
      <c r="J491" s="27">
        <v>92</v>
      </c>
      <c r="K491" s="28"/>
      <c r="L491" s="27">
        <v>20.6</v>
      </c>
    </row>
    <row r="492" spans="1:12" ht="14.4">
      <c r="A492" s="22"/>
      <c r="B492" s="23"/>
      <c r="C492" s="24"/>
      <c r="D492" s="25"/>
      <c r="E492" s="26" t="s">
        <v>51</v>
      </c>
      <c r="F492" s="27">
        <v>100</v>
      </c>
      <c r="G492" s="27">
        <v>0.3</v>
      </c>
      <c r="H492" s="27">
        <v>0.2</v>
      </c>
      <c r="I492" s="27">
        <v>19</v>
      </c>
      <c r="J492" s="27">
        <v>65</v>
      </c>
      <c r="K492" s="28"/>
      <c r="L492" s="27">
        <v>8</v>
      </c>
    </row>
    <row r="493" spans="1:12" ht="14.4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>
      <c r="A494" s="30"/>
      <c r="B494" s="31"/>
      <c r="C494" s="32"/>
      <c r="D494" s="33" t="s">
        <v>28</v>
      </c>
      <c r="E494" s="34"/>
      <c r="F494" s="35">
        <f>SUM(F490:F493)</f>
        <v>300</v>
      </c>
      <c r="G494" s="35">
        <f>SUM(G490:G493)</f>
        <v>0.8</v>
      </c>
      <c r="H494" s="35">
        <f>SUM(H490:H493)</f>
        <v>0.2</v>
      </c>
      <c r="I494" s="35">
        <f>SUM(I490:I493)</f>
        <v>46</v>
      </c>
      <c r="J494" s="35">
        <f>SUM(J490:J493)</f>
        <v>157</v>
      </c>
      <c r="K494" s="36"/>
      <c r="L494" s="35">
        <f>SUM(L490:L493)</f>
        <v>28.6</v>
      </c>
    </row>
    <row r="495" spans="1:12" ht="14.4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 t="s">
        <v>74</v>
      </c>
      <c r="F495" s="27">
        <v>250</v>
      </c>
      <c r="G495" s="27">
        <v>29</v>
      </c>
      <c r="H495" s="27">
        <v>26</v>
      </c>
      <c r="I495" s="27">
        <v>18</v>
      </c>
      <c r="J495" s="27">
        <v>430</v>
      </c>
      <c r="K495" s="28">
        <v>369</v>
      </c>
      <c r="L495" s="27">
        <v>73.48</v>
      </c>
    </row>
    <row r="496" spans="1:12" ht="14.4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>
      <c r="A497" s="22"/>
      <c r="B497" s="23"/>
      <c r="C497" s="24"/>
      <c r="D497" s="29" t="s">
        <v>35</v>
      </c>
      <c r="E497" s="26" t="s">
        <v>67</v>
      </c>
      <c r="F497" s="27">
        <v>200</v>
      </c>
      <c r="G497" s="27">
        <v>0</v>
      </c>
      <c r="H497" s="27">
        <v>0</v>
      </c>
      <c r="I497" s="27">
        <v>15</v>
      </c>
      <c r="J497" s="27">
        <v>50</v>
      </c>
      <c r="K497" s="28">
        <v>493</v>
      </c>
      <c r="L497" s="27">
        <v>18.72</v>
      </c>
    </row>
    <row r="498" spans="1:12" ht="14.4">
      <c r="A498" s="22"/>
      <c r="B498" s="23"/>
      <c r="C498" s="24"/>
      <c r="D498" s="29" t="s">
        <v>26</v>
      </c>
      <c r="E498" s="26" t="s">
        <v>58</v>
      </c>
      <c r="F498" s="27">
        <v>50</v>
      </c>
      <c r="G498" s="27">
        <v>3</v>
      </c>
      <c r="H498" s="27">
        <v>0</v>
      </c>
      <c r="I498" s="27">
        <v>18</v>
      </c>
      <c r="J498" s="27">
        <v>85</v>
      </c>
      <c r="K498" s="28"/>
      <c r="L498" s="27">
        <v>1.6</v>
      </c>
    </row>
    <row r="499" spans="1:12" ht="14.4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>
      <c r="A501" s="30"/>
      <c r="B501" s="31"/>
      <c r="C501" s="32"/>
      <c r="D501" s="33" t="s">
        <v>28</v>
      </c>
      <c r="E501" s="34"/>
      <c r="F501" s="35">
        <f>SUM(F495:F500)</f>
        <v>500</v>
      </c>
      <c r="G501" s="35">
        <f>SUM(G495:G500)</f>
        <v>32</v>
      </c>
      <c r="H501" s="35">
        <f>SUM(H495:H500)</f>
        <v>26</v>
      </c>
      <c r="I501" s="35">
        <f>SUM(I495:I500)</f>
        <v>51</v>
      </c>
      <c r="J501" s="35">
        <f>SUM(J495:J500)</f>
        <v>565</v>
      </c>
      <c r="K501" s="36"/>
      <c r="L501" s="35">
        <f>SUM(L495:L500)</f>
        <v>93.8</v>
      </c>
    </row>
    <row r="502" spans="1:12" ht="14.4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 t="s">
        <v>113</v>
      </c>
      <c r="F502" s="27">
        <v>200</v>
      </c>
      <c r="G502" s="27">
        <v>5.8</v>
      </c>
      <c r="H502" s="27">
        <v>5</v>
      </c>
      <c r="I502" s="27">
        <v>8</v>
      </c>
      <c r="J502" s="27">
        <v>100</v>
      </c>
      <c r="K502" s="28">
        <v>516</v>
      </c>
      <c r="L502" s="27">
        <v>30.8</v>
      </c>
    </row>
    <row r="503" spans="1:12" ht="14.4">
      <c r="A503" s="22"/>
      <c r="B503" s="23"/>
      <c r="C503" s="24"/>
      <c r="D503" s="40" t="s">
        <v>39</v>
      </c>
      <c r="E503" s="26" t="s">
        <v>133</v>
      </c>
      <c r="F503" s="27">
        <v>50</v>
      </c>
      <c r="G503" s="27">
        <v>2</v>
      </c>
      <c r="H503" s="27">
        <v>4.5999999999999996</v>
      </c>
      <c r="I503" s="27">
        <v>15</v>
      </c>
      <c r="J503" s="27">
        <v>140</v>
      </c>
      <c r="K503" s="28"/>
      <c r="L503" s="27">
        <v>8</v>
      </c>
    </row>
    <row r="504" spans="1:12" ht="14.4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>
      <c r="A508" s="30"/>
      <c r="B508" s="31"/>
      <c r="C508" s="32"/>
      <c r="D508" s="41" t="s">
        <v>28</v>
      </c>
      <c r="E508" s="34"/>
      <c r="F508" s="35">
        <f>SUM(F502:F507)</f>
        <v>250</v>
      </c>
      <c r="G508" s="35">
        <f>SUM(G502:G507)</f>
        <v>7.8</v>
      </c>
      <c r="H508" s="35">
        <f>SUM(H502:H507)</f>
        <v>9.6</v>
      </c>
      <c r="I508" s="35">
        <f>SUM(I502:I507)</f>
        <v>23</v>
      </c>
      <c r="J508" s="35">
        <f>SUM(J502:J507)</f>
        <v>240</v>
      </c>
      <c r="K508" s="36"/>
      <c r="L508" s="35">
        <f>SUM(L502:L507)</f>
        <v>38.799999999999997</v>
      </c>
    </row>
    <row r="509" spans="1:12" ht="15.75" customHeight="1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2675</v>
      </c>
      <c r="G509" s="45">
        <f>G475+G479+G489+G494+G501+G508</f>
        <v>80.399999999999991</v>
      </c>
      <c r="H509" s="45">
        <f>H475+H479+H489+H494+H501+H508</f>
        <v>79.2</v>
      </c>
      <c r="I509" s="45">
        <f>I475+I479+I489+I494+I501+I508</f>
        <v>346.6</v>
      </c>
      <c r="J509" s="45">
        <f>J475+J479+J489+J494+J501+J508</f>
        <v>2357</v>
      </c>
      <c r="K509" s="46"/>
      <c r="L509" s="45">
        <f>L475+L479+L489+L494+L501+L508</f>
        <v>389.26000000000005</v>
      </c>
    </row>
    <row r="510" spans="1:12" ht="14.4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>
        <f>SUM(L518:L520)</f>
        <v>0</v>
      </c>
    </row>
    <row r="522" spans="1:12" ht="14.4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>
        <f>SUM(L522:L530)</f>
        <v>0</v>
      </c>
    </row>
    <row r="532" spans="1:12" ht="14.4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>
        <f>SUM(L532:L535)</f>
        <v>0</v>
      </c>
    </row>
    <row r="537" spans="1:12" ht="14.4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>
        <f>SUM(L537:L542)</f>
        <v>0</v>
      </c>
    </row>
    <row r="544" spans="1:12" ht="14.4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>
        <f>SUM(L544:L549)</f>
        <v>0</v>
      </c>
    </row>
    <row r="551" spans="1:12" ht="15.75" customHeight="1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>
        <f>L517+L521+L531+L536+L543+L550</f>
        <v>0</v>
      </c>
    </row>
    <row r="552" spans="1:12" ht="14.4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>
        <f>SUM(L560:L562)</f>
        <v>0</v>
      </c>
    </row>
    <row r="564" spans="1:12" ht="14.4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>
        <f>SUM(L564:L572)</f>
        <v>0</v>
      </c>
    </row>
    <row r="574" spans="1:12" ht="14.4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>
        <f>SUM(L574:L577)</f>
        <v>0</v>
      </c>
    </row>
    <row r="579" spans="1:12" ht="14.4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>
        <f>SUM(L579:L584)</f>
        <v>0</v>
      </c>
    </row>
    <row r="586" spans="1:12" ht="14.4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>
        <f>SUM(L586:L591)</f>
        <v>0</v>
      </c>
    </row>
    <row r="593" spans="1:1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>
        <f>L559+L563+L573+L578+L585+L592</f>
        <v>0</v>
      </c>
    </row>
    <row r="594" spans="1:1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2594.5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83.397999999999996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85.700000000000017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346.96699999999998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2362.5</v>
      </c>
      <c r="K594" s="57"/>
      <c r="L594" s="57">
        <f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417.73900000000003</v>
      </c>
    </row>
  </sheetData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Кранина АВ</cp:lastModifiedBy>
  <dcterms:modified xsi:type="dcterms:W3CDTF">2024-09-16T01:12:36Z</dcterms:modified>
</cp:coreProperties>
</file>